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54" activeTab="157"/>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部门整体支出绩效自评情况" sheetId="14" r:id="rId13"/>
    <sheet name="GK14 2025年度部门整体支出绩效自评表" sheetId="15" r:id="rId14"/>
    <sheet name="GK15 项目支出绩效自评表 (1)" sheetId="16" r:id="rId15"/>
    <sheet name="GK15 项目支出绩效自评表 (2)" sheetId="17" r:id="rId16"/>
    <sheet name="GK15 项目支出绩效自评表 (3)" sheetId="18" r:id="rId17"/>
    <sheet name="GK15 项目支出绩效自评表 (4)" sheetId="19" r:id="rId18"/>
    <sheet name="GK15 项目支出绩效自评表 (5)" sheetId="20" r:id="rId19"/>
    <sheet name="GK15 项目支出绩效自评表 (6)" sheetId="21" r:id="rId20"/>
    <sheet name="GK15 项目支出绩效自评表 (7)" sheetId="22" r:id="rId21"/>
    <sheet name="GK15 项目支出绩效自评表 (8)" sheetId="23" r:id="rId22"/>
    <sheet name="GK15 项目支出绩效自评表 (9)" sheetId="24" r:id="rId23"/>
    <sheet name="GK15 项目支出绩效自评表 (10)" sheetId="25" r:id="rId24"/>
    <sheet name="GK15 项目支出绩效自评表 (11)" sheetId="26" r:id="rId25"/>
    <sheet name="GK15 项目支出绩效自评表 (12)" sheetId="27" r:id="rId26"/>
    <sheet name="GK15 项目支出绩效自评表 (13)" sheetId="28" r:id="rId27"/>
    <sheet name="GK15 项目支出绩效自评表 (14)" sheetId="29" r:id="rId28"/>
    <sheet name="GK15 项目支出绩效自评表 (15)" sheetId="30" r:id="rId29"/>
    <sheet name="GK15 项目支出绩效自评表 (16)" sheetId="31" r:id="rId30"/>
    <sheet name="GK15 项目支出绩效自评表 (17)" sheetId="32" r:id="rId31"/>
    <sheet name="GK15 项目支出绩效自评表 (18)" sheetId="33" r:id="rId32"/>
    <sheet name="GK15 项目支出绩效自评表 (19)" sheetId="34" r:id="rId33"/>
    <sheet name="GK15 项目支出绩效自评表 (20)" sheetId="35" r:id="rId34"/>
    <sheet name="GK15 项目支出绩效自评表 (21)" sheetId="36" r:id="rId35"/>
    <sheet name="GK15 项目支出绩效自评表 (22)" sheetId="37" r:id="rId36"/>
    <sheet name="GK15 项目支出绩效自评表 (23)" sheetId="38" r:id="rId37"/>
    <sheet name="GK15 项目支出绩效自评表 (24)" sheetId="39" r:id="rId38"/>
    <sheet name="GK15 项目支出绩效自评表 (25)" sheetId="40" r:id="rId39"/>
    <sheet name="GK15 项目支出绩效自评表 (26)" sheetId="41" r:id="rId40"/>
    <sheet name="GK15 项目支出绩效自评表 (27)" sheetId="42" r:id="rId41"/>
    <sheet name="GK15 项目支出绩效自评表 (28)" sheetId="43" r:id="rId42"/>
    <sheet name="GK15 项目支出绩效自评表 (29)" sheetId="44" r:id="rId43"/>
    <sheet name="GK15 项目支出绩效自评表 (30)" sheetId="45" r:id="rId44"/>
    <sheet name="GK15 项目支出绩效自评表 (31)" sheetId="46" r:id="rId45"/>
    <sheet name="GK15 项目支出绩效自评表 (32)" sheetId="47" r:id="rId46"/>
    <sheet name="GK15 项目支出绩效自评表 (33)" sheetId="48" r:id="rId47"/>
    <sheet name="GK15 项目支出绩效自评表 (34)" sheetId="49" r:id="rId48"/>
    <sheet name="GK15 项目支出绩效自评表 (35)" sheetId="50" r:id="rId49"/>
    <sheet name="GK15 项目支出绩效自评表 (36)" sheetId="51" r:id="rId50"/>
    <sheet name="GK15 项目支出绩效自评表 (37)" sheetId="52" r:id="rId51"/>
    <sheet name="GK15 项目支出绩效自评表 (38)" sheetId="53" r:id="rId52"/>
    <sheet name="GK15 项目支出绩效自评表 (39)" sheetId="54" r:id="rId53"/>
    <sheet name="GK15 项目支出绩效自评表 (40)" sheetId="55" r:id="rId54"/>
    <sheet name="GK15 项目支出绩效自评表 (41)" sheetId="56" r:id="rId55"/>
    <sheet name="GK15 项目支出绩效自评表 (42)" sheetId="57" r:id="rId56"/>
    <sheet name="GK15 项目支出绩效自评表 (43)" sheetId="58" r:id="rId57"/>
    <sheet name="GK15 项目支出绩效自评表 (44)" sheetId="59" r:id="rId58"/>
    <sheet name="GK15 项目支出绩效自评表 (45)" sheetId="60" r:id="rId59"/>
    <sheet name="GK15 项目支出绩效自评表 (46)" sheetId="61" r:id="rId60"/>
    <sheet name="GK15 项目支出绩效自评表 (47)" sheetId="62" r:id="rId61"/>
    <sheet name="GK15 项目支出绩效自评表 (48)" sheetId="63" r:id="rId62"/>
    <sheet name="GK15 项目支出绩效自评表 (49)" sheetId="64" r:id="rId63"/>
    <sheet name="GK15 项目支出绩效自评表 (50)" sheetId="65" r:id="rId64"/>
    <sheet name="GK15 项目支出绩效自评表 (51)" sheetId="66" r:id="rId65"/>
    <sheet name="GK15 项目支出绩效自评表 (52)" sheetId="67" r:id="rId66"/>
    <sheet name="GK15 项目支出绩效自评表 (53)" sheetId="68" r:id="rId67"/>
    <sheet name="GK15 项目支出绩效自评表 (54)" sheetId="69" r:id="rId68"/>
    <sheet name="GK15 项目支出绩效自评表 (55)" sheetId="70" r:id="rId69"/>
    <sheet name="GK15 项目支出绩效自评表 (56)" sheetId="71" r:id="rId70"/>
    <sheet name="GK15 项目支出绩效自评表 (57)" sheetId="72" r:id="rId71"/>
    <sheet name="GK15 项目支出绩效自评表 (58)" sheetId="73" r:id="rId72"/>
    <sheet name="GK15 项目支出绩效自评表 (59)" sheetId="74" r:id="rId73"/>
    <sheet name="GK15 项目支出绩效自评表 (60)" sheetId="75" r:id="rId74"/>
    <sheet name="GK15 项目支出绩效自评表 (61)" sheetId="76" r:id="rId75"/>
    <sheet name="GK15 项目支出绩效自评表 (62)" sheetId="77" r:id="rId76"/>
    <sheet name="GK15 项目支出绩效自评表 (63)" sheetId="78" r:id="rId77"/>
    <sheet name="GK15 项目支出绩效自评表 (64)" sheetId="79" r:id="rId78"/>
    <sheet name="GK15 项目支出绩效自评表 (65)" sheetId="80" r:id="rId79"/>
    <sheet name="GK15 项目支出绩效自评表 (66)" sheetId="81" r:id="rId80"/>
    <sheet name="GK15 项目支出绩效自评表 (67)" sheetId="82" r:id="rId81"/>
    <sheet name="GK15 项目支出绩效自评表 (68)" sheetId="83" r:id="rId82"/>
    <sheet name="GK15 项目支出绩效自评表 (69)" sheetId="84" r:id="rId83"/>
    <sheet name="GK15 项目支出绩效自评表 (70)" sheetId="85" r:id="rId84"/>
    <sheet name="GK15 项目支出绩效自评表 (71)" sheetId="86" r:id="rId85"/>
    <sheet name="GK15 项目支出绩效自评表 (72)" sheetId="87" r:id="rId86"/>
    <sheet name="GK15 项目支出绩效自评表 (73)" sheetId="88" r:id="rId87"/>
    <sheet name="GK15 项目支出绩效自评表 (74)" sheetId="89" r:id="rId88"/>
    <sheet name="GK15 项目支出绩效自评表 (75)" sheetId="90" r:id="rId89"/>
    <sheet name="GK15 项目支出绩效自评表 (76)" sheetId="91" r:id="rId90"/>
    <sheet name="GK15 项目支出绩效自评表 (77)" sheetId="92" r:id="rId91"/>
    <sheet name="GK15 项目支出绩效自评表 (78)" sheetId="93" r:id="rId92"/>
    <sheet name="GK15 项目支出绩效自评表 (79)" sheetId="94" r:id="rId93"/>
    <sheet name="GK15 项目支出绩效自评表 (80)" sheetId="95" r:id="rId94"/>
    <sheet name="GK15 项目支出绩效自评表 (81)" sheetId="96" r:id="rId95"/>
    <sheet name="GK15 项目支出绩效自评表 (82)" sheetId="97" r:id="rId96"/>
    <sheet name="GK15 项目支出绩效自评表 (83)" sheetId="98" r:id="rId97"/>
    <sheet name="GK15 项目支出绩效自评表 (84)" sheetId="99" r:id="rId98"/>
    <sheet name="GK15 项目支出绩效自评表 (85)" sheetId="100" r:id="rId99"/>
    <sheet name="GK15 项目支出绩效自评表 (86)" sheetId="101" r:id="rId100"/>
    <sheet name="GK15 项目支出绩效自评表 (87)" sheetId="102" r:id="rId101"/>
    <sheet name="GK15 项目支出绩效自评表 (88)" sheetId="103" r:id="rId102"/>
    <sheet name="GK15 项目支出绩效自评表 (89)" sheetId="104" r:id="rId103"/>
    <sheet name="GK15 项目支出绩效自评表 (90)" sheetId="105" r:id="rId104"/>
    <sheet name="GK15 项目支出绩效自评表 (91)" sheetId="106" r:id="rId105"/>
    <sheet name="GK15 项目支出绩效自评表 (92)" sheetId="107" r:id="rId106"/>
    <sheet name="GK15 项目支出绩效自评表 (93)" sheetId="108" r:id="rId107"/>
    <sheet name="GK15 项目支出绩效自评表 (94)" sheetId="109" r:id="rId108"/>
    <sheet name="GK15 项目支出绩效自评表 (95)" sheetId="112" r:id="rId109"/>
    <sheet name="GK15 项目支出绩效自评表 (96)" sheetId="113" r:id="rId110"/>
    <sheet name="GK15 项目支出绩效自评表 (97)" sheetId="114" r:id="rId111"/>
    <sheet name="GK15 项目支出绩效自评表 (98)" sheetId="115" r:id="rId112"/>
    <sheet name="GK15 项目支出绩效自评表 (99)" sheetId="116" r:id="rId113"/>
    <sheet name="GK15 项目支出绩效自评表 (100)" sheetId="117" r:id="rId114"/>
    <sheet name="GK15 项目支出绩效自评表 (101)" sheetId="118" r:id="rId115"/>
    <sheet name="GK15 项目支出绩效自评表 (102)" sheetId="119" r:id="rId116"/>
    <sheet name="GK15 项目支出绩效自评表 (103)" sheetId="121" r:id="rId117"/>
    <sheet name="GK15 项目支出绩效自评表 (104)" sheetId="122" r:id="rId118"/>
    <sheet name="GK15 项目支出绩效自评表 (105)" sheetId="123" r:id="rId119"/>
    <sheet name="GK15 项目支出绩效自评表 (106)" sheetId="124" r:id="rId120"/>
    <sheet name="GK15 项目支出绩效自评表 (107)" sheetId="125" r:id="rId121"/>
    <sheet name="GK15 项目支出绩效自评表 (108)" sheetId="126" r:id="rId122"/>
    <sheet name="GK15 项目支出绩效自评表 (109)" sheetId="127" r:id="rId123"/>
    <sheet name="GK15 项目支出绩效自评表 (110)" sheetId="128" r:id="rId124"/>
    <sheet name="GK15 项目支出绩效自评表 (111)" sheetId="129" r:id="rId125"/>
    <sheet name="GK15 项目支出绩效自评表 (112)" sheetId="130" r:id="rId126"/>
    <sheet name="GK15 项目支出绩效自评表 (113)" sheetId="131" r:id="rId127"/>
    <sheet name="GK15 项目支出绩效自评表 (114)" sheetId="132" r:id="rId128"/>
    <sheet name="GK15 项目支出绩效自评表 (115)" sheetId="133" r:id="rId129"/>
    <sheet name="GK15 项目支出绩效自评表 (116)" sheetId="134" r:id="rId130"/>
    <sheet name="GK15 项目支出绩效自评表 (117)" sheetId="135" r:id="rId131"/>
    <sheet name="GK15 项目支出绩效自评表 (118)" sheetId="136" r:id="rId132"/>
    <sheet name="GK15 项目支出绩效自评表 (119)" sheetId="137" r:id="rId133"/>
    <sheet name="GK15 项目支出绩效自评表 (120)" sheetId="138" r:id="rId134"/>
    <sheet name="GK15 项目支出绩效自评表 (121)" sheetId="139" r:id="rId135"/>
    <sheet name="GK15 项目支出绩效自评表 (122)" sheetId="140" r:id="rId136"/>
    <sheet name="GK15 项目支出绩效自评表 (123)" sheetId="141" r:id="rId137"/>
    <sheet name="GK15 项目支出绩效自评表 (124)" sheetId="142" r:id="rId138"/>
    <sheet name="GK15 项目支出绩效自评表 (125)" sheetId="143" r:id="rId139"/>
    <sheet name="GK15 项目支出绩效自评表 (126)" sheetId="144" r:id="rId140"/>
    <sheet name="GK15 项目支出绩效自评表 (127)" sheetId="145" r:id="rId141"/>
    <sheet name="GK15 项目支出绩效自评表 (128)" sheetId="146" r:id="rId142"/>
    <sheet name="GK15 项目支出绩效自评表 (129)" sheetId="147" r:id="rId143"/>
    <sheet name="GK15 项目支出绩效自评表 (130)" sheetId="148" r:id="rId144"/>
    <sheet name="GK15 项目支出绩效自评表 (131)" sheetId="149" r:id="rId145"/>
    <sheet name="GK15 项目支出绩效自评表 (132)" sheetId="150" r:id="rId146"/>
    <sheet name="GK15 项目支出绩效自评表 (133)" sheetId="151" r:id="rId147"/>
    <sheet name="GK15 项目支出绩效自评表 (134)" sheetId="152" r:id="rId148"/>
    <sheet name="GK15 项目支出绩效自评表 (135)" sheetId="153" r:id="rId149"/>
    <sheet name="GK15 项目支出绩效自评表 (136)" sheetId="154" r:id="rId150"/>
    <sheet name="GK15 项目支出绩效自评表 (137)" sheetId="155" r:id="rId151"/>
    <sheet name="GK15 项目支出绩效自评表 (138)" sheetId="156" r:id="rId152"/>
    <sheet name="GK15 项目支出绩效自评表 (139)" sheetId="157" r:id="rId153"/>
    <sheet name="GK15 项目支出绩效自评表 (140)" sheetId="158" r:id="rId154"/>
    <sheet name="GK15 项目支出绩效自评表 (141)" sheetId="159" r:id="rId155"/>
    <sheet name="GK15 项目支出绩效自评表 (142)" sheetId="160" r:id="rId156"/>
    <sheet name="GK15 项目支出绩效自评表 (143)" sheetId="161" r:id="rId157"/>
    <sheet name="GK15 项目支出绩效自评表 (144)" sheetId="162" r:id="rId158"/>
  </sheets>
  <calcPr calcId="144525"/>
</workbook>
</file>

<file path=xl/sharedStrings.xml><?xml version="1.0" encoding="utf-8"?>
<sst xmlns="http://schemas.openxmlformats.org/spreadsheetml/2006/main" count="22008" uniqueCount="2939">
  <si>
    <t>收入支出决算表</t>
  </si>
  <si>
    <t>公开01表</t>
  </si>
  <si>
    <t>部门：玉溪市卫生健康委员会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</si>
  <si>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</si>
  <si>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</si>
  <si>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</si>
  <si>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</si>
  <si>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</si>
  <si>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</si>
  <si>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</si>
  <si>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</si>
  <si>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</si>
  <si>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</si>
  <si>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</si>
  <si>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</si>
  <si>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</si>
  <si>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</si>
  <si>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</si>
  <si>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</si>
  <si>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</si>
  <si>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</si>
  <si>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</si>
  <si>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</si>
  <si>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</si>
  <si>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</si>
  <si>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</si>
  <si>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</si>
  <si>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</si>
  <si>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</si>
  <si>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</si>
  <si>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</si>
  <si>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</si>
  <si>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</si>
  <si>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</si>
  <si>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</si>
  <si>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</si>
  <si>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</si>
  <si>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</si>
  <si>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</si>
  <si>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</si>
  <si>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</si>
  <si>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</si>
  <si>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</si>
  <si>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</si>
  <si>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</si>
  <si>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</si>
  <si>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</si>
  <si>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</si>
  <si>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</si>
  <si>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</si>
  <si>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</si>
  <si>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</si>
  <si>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</si>
  <si>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</si>
  <si>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</si>
  <si>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</si>
  <si>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</si>
  <si>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</si>
  <si>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</si>
  <si>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</si>
  <si>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</si>
  <si>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</si>
  <si>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</si>
  <si>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</si>
  <si>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</si>
  <si>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</si>
  <si>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</si>
  <si>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</si>
  <si>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</si>
  <si>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</si>
  <si>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</si>
  <si>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</si>
  <si>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</si>
  <si>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</si>
  <si>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</si>
  <si>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</si>
  <si>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</si>
  <si>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</si>
  <si>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</si>
  <si>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</si>
  <si>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</si>
  <si>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</si>
  <si>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</si>
  <si>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</si>
  <si>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</si>
  <si>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</si>
  <si>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</si>
  <si>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</si>
  <si>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</si>
  <si>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</si>
  <si>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</si>
  <si>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</si>
  <si>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</si>
  <si>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</si>
  <si>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</si>
  <si>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</si>
  <si>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</si>
  <si>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</si>
  <si>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</si>
  <si>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</si>
  <si>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</si>
  <si>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</si>
  <si>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</si>
  <si>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</si>
  <si>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</si>
  <si>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</si>
  <si>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</si>
  <si>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</si>
  <si>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</si>
  <si>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</si>
  <si>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</si>
  <si>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</si>
  <si>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</si>
  <si>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</si>
  <si>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</si>
  <si>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</si>
  <si>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</si>
  <si>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</si>
  <si>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</si>
  <si>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</si>
  <si>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</si>
  <si>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</si>
  <si>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</si>
  <si>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</si>
  <si>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</si>
  <si>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</si>
  <si>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</si>
  <si>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</si>
  <si>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</si>
  <si>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2012304</t>
  </si>
  <si>
    <t>民族工作专项</t>
  </si>
  <si>
    <t>2013202</t>
  </si>
  <si>
    <t>一般行政管理事务</t>
  </si>
  <si>
    <t>2013299</t>
  </si>
  <si>
    <t>其他组织事务支出</t>
  </si>
  <si>
    <t>2013816</t>
  </si>
  <si>
    <t>食品安全监管</t>
  </si>
  <si>
    <t>2019999</t>
  </si>
  <si>
    <t>其他一般公共服务支出</t>
  </si>
  <si>
    <t>2060702</t>
  </si>
  <si>
    <t>科普活动</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</si>
  <si>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</si>
  <si>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</si>
  <si>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</si>
  <si>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</si>
  <si>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</si>
  <si>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</si>
  <si>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</si>
  <si>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</si>
  <si>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</si>
  <si>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</si>
  <si>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2100101</t>
  </si>
  <si>
    <t>行政运行</t>
  </si>
  <si>
    <t>2100102</t>
  </si>
  <si>
    <t>2100103</t>
  </si>
  <si>
    <t>机关服务</t>
  </si>
  <si>
    <t>2100199</t>
  </si>
  <si>
    <t>其他卫生健康管理事务支出</t>
  </si>
  <si>
    <t>2100201</t>
  </si>
  <si>
    <t>综合医院</t>
  </si>
  <si>
    <t>2100202</t>
  </si>
  <si>
    <t>中医（民族）医院</t>
  </si>
  <si>
    <t>2100205</t>
  </si>
  <si>
    <t>精神病医院</t>
  </si>
  <si>
    <t>2100207</t>
  </si>
  <si>
    <t>儿童医院</t>
  </si>
  <si>
    <t>2100299</t>
  </si>
  <si>
    <t>其他公立医院支出</t>
  </si>
  <si>
    <t>2100401</t>
  </si>
  <si>
    <t>疾病预防控制机构</t>
  </si>
  <si>
    <t>2100402</t>
  </si>
  <si>
    <t>卫生监督机构</t>
  </si>
  <si>
    <t>2100403</t>
  </si>
  <si>
    <t>妇幼保健机构</t>
  </si>
  <si>
    <t>2100405</t>
  </si>
  <si>
    <t>应急救治机构</t>
  </si>
  <si>
    <t>2100406</t>
  </si>
  <si>
    <t>采供血机构</t>
  </si>
  <si>
    <t>2100408</t>
  </si>
  <si>
    <t>基本公共卫生服务</t>
  </si>
  <si>
    <t>2100409</t>
  </si>
  <si>
    <t>重大公共卫生服务</t>
  </si>
  <si>
    <t>2100410</t>
  </si>
  <si>
    <t>突发公共卫生事件应急处置</t>
  </si>
  <si>
    <t>2101101</t>
  </si>
  <si>
    <t>行政单位医疗</t>
  </si>
  <si>
    <t>2101102</t>
  </si>
  <si>
    <t>事业单位医疗</t>
  </si>
  <si>
    <t>2101103</t>
  </si>
  <si>
    <t>公务员医疗补助</t>
  </si>
  <si>
    <t>2101199</t>
  </si>
  <si>
    <t>其他行政事业单位医疗支出</t>
  </si>
  <si>
    <t>2101704</t>
  </si>
  <si>
    <t>中医（民族医）药专项</t>
  </si>
  <si>
    <t>2109999</t>
  </si>
  <si>
    <t>其他卫生健康支出</t>
  </si>
  <si>
    <t>2160250</t>
  </si>
  <si>
    <t>事业运行</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</si>
  <si>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</si>
  <si>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</si>
  <si>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</si>
  <si>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</si>
  <si>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</si>
  <si>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</si>
  <si>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</si>
  <si>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</si>
  <si>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</si>
  <si>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</si>
  <si>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</si>
  <si>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</si>
  <si>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</si>
  <si>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</si>
  <si>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</si>
  <si>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</si>
  <si>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</si>
  <si>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</si>
  <si>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</si>
  <si>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</si>
  <si>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</si>
  <si>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</si>
  <si>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</si>
  <si>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</si>
  <si>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</si>
  <si>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</si>
  <si>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</si>
  <si>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</si>
  <si>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</si>
  <si>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</si>
  <si>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</si>
  <si>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</si>
  <si>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</si>
  <si>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</si>
  <si>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</si>
  <si>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</si>
  <si>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</si>
  <si>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</si>
  <si>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</si>
  <si>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</si>
  <si>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</si>
  <si>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</si>
  <si>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</si>
  <si>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</si>
  <si>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</si>
  <si>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</si>
  <si>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</si>
  <si>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</si>
  <si>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</si>
  <si>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</si>
  <si>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</si>
  <si>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</si>
  <si>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</si>
  <si>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</si>
  <si>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</si>
  <si>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</si>
  <si>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</si>
  <si>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</si>
  <si>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</si>
  <si>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</si>
  <si>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</si>
  <si>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</si>
  <si>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</si>
  <si>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</si>
  <si>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</si>
  <si>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</si>
  <si>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</si>
  <si>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</si>
  <si>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</si>
  <si>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</si>
  <si>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</si>
  <si>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</si>
  <si>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</si>
  <si>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</si>
  <si>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</si>
  <si>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</si>
  <si>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</si>
  <si>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</si>
  <si>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</si>
  <si>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</si>
  <si>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</si>
  <si>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</si>
  <si>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</si>
  <si>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</si>
  <si>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</si>
  <si>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</si>
  <si>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</si>
  <si>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</si>
  <si>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</si>
  <si>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</si>
  <si>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</si>
  <si>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</si>
  <si>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</si>
  <si>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</si>
  <si>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</si>
  <si>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</si>
  <si>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</si>
  <si>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</si>
  <si>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</si>
  <si>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</si>
  <si>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</si>
  <si>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</si>
  <si>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</si>
  <si>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</si>
  <si>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</si>
  <si>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</si>
  <si>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</si>
  <si>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</si>
  <si>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</si>
  <si>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</si>
  <si>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</si>
  <si>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</si>
  <si>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</si>
  <si>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</si>
  <si>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</si>
  <si>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</si>
  <si>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</si>
  <si>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</si>
  <si>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</si>
  <si>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</si>
  <si>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</si>
  <si>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</si>
  <si>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</si>
  <si>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</si>
  <si>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</si>
  <si>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</si>
  <si>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</si>
  <si>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</si>
  <si>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</si>
  <si>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</si>
  <si>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</si>
  <si>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</si>
  <si>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</si>
  <si>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</si>
  <si>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</si>
  <si>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</si>
  <si>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</si>
  <si>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</si>
  <si>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</si>
  <si>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</si>
  <si>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</si>
  <si>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</si>
  <si>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</si>
  <si>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</si>
  <si>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</si>
  <si>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</si>
  <si>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</si>
  <si>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</si>
  <si>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</si>
  <si>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</si>
  <si>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</si>
  <si>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</si>
  <si>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</si>
  <si>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</si>
  <si>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</si>
  <si>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</si>
  <si>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</si>
  <si>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</si>
  <si>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</si>
  <si>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</si>
  <si>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</si>
  <si>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</si>
  <si>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</si>
  <si>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</si>
  <si>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</si>
  <si>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</si>
  <si>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</si>
  <si>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</si>
  <si>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</si>
  <si>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</si>
  <si>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</si>
  <si>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</si>
  <si>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</si>
  <si>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</si>
  <si>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</si>
  <si>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</si>
  <si>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</si>
  <si>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</si>
  <si>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</si>
  <si>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</si>
  <si>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</si>
  <si>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</si>
  <si>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</si>
  <si>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</si>
  <si>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</si>
  <si>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</si>
  <si>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</si>
  <si>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</si>
  <si>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</si>
  <si>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</si>
  <si>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</si>
  <si>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</si>
  <si>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</si>
  <si>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</si>
  <si>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</si>
  <si>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</si>
  <si>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</si>
  <si>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</si>
  <si>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</si>
  <si>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</si>
  <si>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</si>
  <si>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</si>
  <si>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</si>
  <si>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</si>
  <si>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</si>
  <si>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</si>
  <si>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</si>
  <si>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</si>
  <si>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</si>
  <si>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</si>
  <si>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</si>
  <si>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</si>
  <si>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</si>
  <si>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</si>
  <si>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</si>
  <si>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</si>
  <si>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</si>
  <si>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</si>
  <si>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</si>
  <si>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</si>
  <si>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</si>
  <si>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</si>
  <si>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</si>
  <si>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</si>
  <si>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</si>
  <si>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</si>
  <si>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</si>
  <si>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</si>
  <si>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</si>
  <si>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</si>
  <si>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</si>
  <si>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</si>
  <si>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</si>
  <si>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</si>
  <si>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</si>
  <si>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</si>
  <si>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</si>
  <si>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</si>
  <si>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</si>
  <si>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</si>
  <si>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</si>
  <si>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</si>
  <si>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</si>
  <si>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</si>
  <si>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</si>
  <si>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</si>
  <si>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</si>
  <si>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</si>
  <si>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</si>
  <si>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</si>
  <si>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</si>
  <si>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</si>
  <si>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</si>
  <si>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</si>
  <si>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</si>
  <si>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</si>
  <si>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</si>
  <si>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</si>
  <si>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</si>
  <si>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</si>
  <si>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</si>
  <si>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</si>
  <si>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</si>
  <si>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</si>
  <si>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</si>
  <si>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</si>
  <si>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</si>
  <si>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</si>
  <si>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</si>
  <si>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</si>
  <si>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</si>
  <si>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</si>
  <si>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</si>
  <si>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</si>
  <si>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</si>
  <si>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</si>
  <si>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</si>
  <si>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</si>
  <si>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</si>
  <si>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</si>
  <si>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</si>
  <si>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</si>
  <si>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</si>
  <si>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</si>
  <si>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</si>
  <si>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</si>
  <si>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</si>
  <si>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</si>
  <si>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</si>
  <si>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</si>
  <si>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</si>
  <si>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</si>
  <si>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</si>
  <si>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</si>
  <si>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</si>
  <si>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</si>
  <si>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</si>
  <si>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</si>
  <si>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</si>
  <si>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</si>
  <si>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</si>
  <si>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</si>
  <si>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</si>
  <si>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</si>
  <si>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</si>
  <si>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</si>
  <si>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</si>
  <si>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</si>
  <si>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</si>
  <si>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</si>
  <si>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</si>
  <si>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</si>
  <si>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</si>
  <si>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</si>
  <si>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</si>
  <si>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</si>
  <si>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</si>
  <si>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</si>
  <si>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</si>
  <si>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</si>
  <si>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</si>
  <si>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</si>
  <si>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</si>
  <si>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</si>
  <si>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</si>
  <si>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</si>
  <si>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</si>
  <si>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</si>
  <si>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卫生健康委员会是玉溪市人民政府工作部门，为正处级，加挂玉溪市中医药管理局、玉溪市防治艾滋病局牌子。玉溪市卫生健康委员会贯彻落实党中央、省委、市委关于卫生健康工作的方针政策和决策部署，在履行职责过程中坚持和加强党对卫生健康工作的集中统一领导。主要职责是：协助推进医药卫生体制改革，统筹规划卫生计生服务资源配置，指导区域卫生计生规划的编制和实施。负责传染病防治监督。组织开展食品安全风险监测、评估，开展食品安全企业标准备案。组织实施优生优育和提高出生人口素质的政策措施，贯彻落实国家药物政策和基本药物制度，负责中医药继承与创新、中医药人才培养、中医药对外交流合作；促进中药资源的保护开发与合理利用；规划、指导中医医疗机构布局和综合改革。组织拟订并贯彻实施基层卫生计生服务、妇幼卫生发展规划和政策措施，指导基层卫生计生、妇幼卫生服务体系建设，推进基本公共卫生计生服务均等化，完善基层运行新机制和乡村医生管理制度。</t>
  </si>
  <si>
    <t>（二）部门绩效目标的设立情况</t>
  </si>
  <si>
    <t>（一）聚焦群众就医体验，提升医疗卫生服务能力。实施玉溪市医疗服务“培优工程”，打造玉溪市医疗服务“领头雁”。
（二）聚焦公立医院改革与高质量发展示范项目，深化医药卫生体制改革，构建整合型服务体系。完善城市医疗集团和县域医共体运行机制，推动优质医疗资源、患者就诊和医疗服务下沉。
（三）织密公共卫生防护网，筑牢健康安全屏障。加快推进疾控体系改革。探索健康入万策新路径，居民健康素养水平稳步提升。
（四）优化生育支持政策，优化重点人群服务。筑牢母婴安全防线，优化儿童健康服务，加大生育支持政策执行力度，加强生殖健康服务，强化托育服务体系建设，完善老年健康服务体系。
（五）加强人才队伍建设，夯实事业发展根基。认真落实《关于加强医疗卫生领域“名医工程”高层次人才引培实施方案》，力争全市医疗卫生“名医”高层次人才数量与质量有明显提升。</t>
  </si>
  <si>
    <t>（三）部门整体收支情况</t>
  </si>
  <si>
    <t>当年收入278,751.79万元，其中一般公共预算财政拨款收入49,786.03万元，占总收入的比重为17.86%；政府性基金预算财政拨款0.00万元，占总收入的比重为0.00%；事业收入225,505.51万元，占总收入的比重为80.90%；其他收入3,460.25万元，占总收入的比重为1.24%。
本年支出276,588.11万元，其中基本支出219,425.47万元，占总支出的比重为79.33%；项目支出57,162.64万元，占总支出的比重20.67%。</t>
  </si>
  <si>
    <t>（四）部门预算管理制度建设情况</t>
  </si>
  <si>
    <t>制定了《玉溪市卫生健康委员会财务管理制度》、《玉溪市卫生健康委员会差旅费管理办法》、《玉溪市卫生健康委员会公务接待管理办法》（试行）、《玉溪市卫生健康委员会财政预算项目绩效管理暂行办法》、《玉溪市卫生健康委员会市级专项资金管理暂行办法》、《玉溪市卫生健康委员会机关固定资产管理暂行办法》等相关管理办法使用，从资金分配、使用、报账、审批、报销等环节层层把关，做到专款专用，严格财务管理，切实做到采取有效的成本控制措施，提高资金使用效益。</t>
  </si>
  <si>
    <t>（五）严控“三公经费”支出情况</t>
  </si>
  <si>
    <t>三公经费预算 123.80 万元，支出132.22万元，较上年增加29.41万元，增长28.61%，主要原因是本年度市急救中心因公立医院改革与高质量发展示范项目实施，增加1辆车。其中公务用车购置及运行维护费 129.56万元，较上年增加31.22万元，增长31.75%，主要原因是本年度市急救中心因公立医院改革与高质量发展示范项目实施，增加6辆救护车；公务接待费2.65万元，较上年减少1.81万元，下降40.55%，主要原因是本年度厉行节约，严格控制公务接待标准和陪同人员，公务接待下降。</t>
  </si>
  <si>
    <t>二、绩效自评组织情况</t>
  </si>
  <si>
    <t xml:space="preserve"> （一）前期准备 </t>
  </si>
  <si>
    <t>成立了算绩效考核管理领导小组。接到玉溪市财政局关于开展2025年预算资金绩效自评工作的通知后，我委高度重视，按照项目的性质和特点，结合小组人员结构，进行了明确的职责分工。制定了绩效自评工作方案，成立部门预算绩效自评工作组，对2025年度部门整体支出绩效和市本级所有预算部门的本级和下属二级单位纳入预算管理的所有项目支出开展情况、采取的举措和取得的实效进行自查自评，根据年初设定的绩效目标，逐项填报完成情况。</t>
  </si>
  <si>
    <t xml:space="preserve"> （二）组织实施
</t>
  </si>
  <si>
    <t>组织项目科室学习相关文件精神；各项目实施部门开展绩效自评，按要求填报相关报表；绩效评价领导小组组织审核、总结，完成绩效自评工作，向财政部门报送相关绩效自评资料，各项目负责科室负责人负责组织本科室人员实事求是开展预算资金绩效自评工作，按要求在规定的时间内开展项目自评工作，并完成项目绩效自评的填报工作，并对填报数据的真实性负责。</t>
  </si>
  <si>
    <t>三、评价情况分析及综合评价结论</t>
  </si>
  <si>
    <t>全市卫生健康系统以习近平新时代中国特色社会主义思想为指导，深入学习贯彻党的二十大和二十届二中全会精神，认真落实习近平总书记考察云南重要讲话精神，按照省委十一届四次全会、省委经济工作会议和市委六届六次全会、市委经济工作会议部署要求，坚持以人民健康为中心，围绕“健康玉溪”建设目标，聚焦“常见病多发病在市县解决、日常头疼脑热在乡村解决”的工作要求，持续深化医药卫生体制改革，加快推进卫生健康事业高质量发展。通过一年来的努力，卫生健康服务体系不断完善，公共卫生服务能力显著提升，医疗服务质量持续改善，基层医疗卫生服务水平不断提高，卫生健康项目建设顺利推进，预算执行情况良好，各项绩效目标完成情况较好，部门整体支出绩效达到预期效果，为保障人民群众身体健康和生命安全提供了有力支撑。</t>
  </si>
  <si>
    <t>四、存在的问题和整改情况</t>
  </si>
  <si>
    <t>（一）存在的问题
1.预算绩效管理水平有待进一步提升。部分单位绩效管理意识仍需加强，绩效目标设定的科学性、合理性和可操作性有待提高，绩效指标体系不够完善，部分指标量化程度不足。
2.预算执行进度不均衡。部分项目受前期准备工作、审批流程等因素影响，预算执行进度存在不均衡现象，个别项目资金使用效率有待提升。
3.基层医疗卫生人才队伍建设仍需加强。基层医疗机构专业技术人才短缺，特别是全科医生、专科医生数量不足，人才稳定性较差，影响基层医疗服务能力提升。
（二）下一步改进措施
1.加强预算绩效管理能力建设。定期组织开展绩效管理培训，提升相关人员业务水平；完善绩效目标设定和指标体系建设，提高绩效目标的科学性和可操作性；加强绩效运行监控，及时发现和解决问题。
2.优化预算执行管理。加强项目前期准备工作，加快项目审批进度，建立预算执行定期调度机制，督促各单位加快项目实施和资金使用进度，提高资金使用效率。
3.加强基层医疗卫生人才队伍建设。制定完善基层医疗卫生人才培养和引进政策，加大人才培养力度，提高基层医务人员薪酬待遇，完善人才激励机制，稳定基层人才队伍。</t>
  </si>
  <si>
    <t xml:space="preserve"> 五、绩效自评结果应用情况</t>
  </si>
  <si>
    <t>进一步强化预算绩效结果应用，将绩效自评结果作为预算编制、资金分配、项目管理和政策调整的重要依据。一是建立绩效自评结果与预算安排挂钩机制，对于绩效评价结果优秀且绩效突出的项目，在安排下一年度预算时给予优先保障和重点支持；对于绩效评价结果较好的单位，在分配专项资金时给予适当倾斜。二是建立绩效自评结果通报制度，对各单位绩效自评结果进行汇总分析，在系统内进行通报，对绩效表现突出的单位和项目给予表扬，对绩效不佳的单位和项目进行约谈提醒，督促其整改提升。三是建立绩效问题整改跟踪机制，对绩效自评发现的问题建立台账，明确整改责任和时限，定期跟踪整改情况，确保问题整改到位，不断提升预算绩效管理水平和资金使用效益。</t>
  </si>
  <si>
    <t>六、主要经验及做法</t>
  </si>
  <si>
    <t>1.加强组织领导，落实工作责任。成立由主要领导任组长的预算绩效管理工作领导小组，明确各级各部门职责分工，形成主要领导亲自抓、分管领导具体抓、相关科室协同配合的工作机制，确保绩效管理工作落到实处。
2.完善制度体系，规范管理流程。建立健全预算编制、执行、监督、评价全过程绩效管理体系，完善相关管理制度和操作规范，确保绩效管理工作制度化、规范化。
3.强化培训指导，提升业务能力。定期组织开展预算绩效管理培训和业务指导，邀请专家进行专题讲座，提高相关人员的绩效管理意识和业务水平。
4.加强监督检查，确保工作质量。建立健全绩效管理监督检查机制，定期对各单位绩效管理工作开展情况进行监督检查，及时发现和纠正存在的问题，确保绩效管理工作质量。
5.严格资金管理，保障资金安全。严格执行财务管理制度和专项资金管理办法，加强资金使用监管，确保项目资金专账管理、专款专用，无挤占挪用、骗取套取资金情况。严格执行政府采购规定，规范采购行为。加强国有资产管理，确保国有资产安全完整。</t>
  </si>
  <si>
    <t>七、其他需说明的情况</t>
  </si>
  <si>
    <t>无</t>
  </si>
  <si>
    <t>备注：涉密部门和涉密信息按保密规定不公开。</t>
  </si>
  <si>
    <t>2025年度部门整体支出绩效自评表</t>
  </si>
  <si>
    <t>部门名称</t>
  </si>
  <si>
    <t>玉溪市卫生健康委员会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</si>
  <si>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</si>
  <si>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</si>
  <si>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</si>
  <si>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</si>
  <si>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</si>
  <si>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</si>
  <si>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</si>
  <si>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</si>
  <si>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</si>
  <si>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</si>
  <si>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</si>
  <si>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</si>
  <si>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</si>
  <si>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</si>
  <si>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公立医院综合改革持续深化。玉溪市中山医院正式揭牌启用，列入云南省级区域医疗中心建设规划；“大玉医”城市医疗集团加快理顺“十大中心建设”机制，持续整合集团内管理、医技资源，提高集团内下转率，切实减轻民众就医负担。
医疗卫生服务能力持续增强。市传染病医院（重新选址）、市第三人民医院等重点项目稳步推进，市人民医院急诊医技楼及核医学楼补短板建设项目开工建设，筑牢生命安全防线。
公共卫生防护网加速织密。市、县两级完成疾病预防控制局和疾控中心挂牌组建。医防融合创新模式，二级及以上综合医院均设立公共卫生科；实施“疾病预防+精准治疗+健康促进”的医防融合模式，组建“1+1+N”专业团队提供连续性服务，智慧健康小屋部署加速，为民众健康撑起“保护伞”。
全生命周期服务持续推进。统筹推进健康县城建设和国家卫生城镇创建工作，持续推动健康教育与健康促进。</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</si>
  <si>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</si>
  <si>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</si>
  <si>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</si>
  <si>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</si>
  <si>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</si>
  <si>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</si>
  <si>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</si>
  <si>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</si>
  <si>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</si>
  <si>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</si>
  <si>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</si>
  <si>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</si>
  <si>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严重精神障碍患者规范管理率</t>
  </si>
  <si>
    <t>&gt;=</t>
  </si>
  <si>
    <t>90</t>
  </si>
  <si>
    <t>%</t>
  </si>
  <si>
    <t>适龄儿童国家免疫规划疫苗接种率</t>
  </si>
  <si>
    <t>质量指标</t>
  </si>
  <si>
    <t>孕产妇系统管理率</t>
  </si>
  <si>
    <t>7岁以下儿童健康管理率</t>
  </si>
  <si>
    <t>孕前优生健康检查率</t>
  </si>
  <si>
    <t>80</t>
  </si>
  <si>
    <t>效益指标</t>
  </si>
  <si>
    <t>社会效益</t>
  </si>
  <si>
    <t>居民健康水平</t>
  </si>
  <si>
    <t>=</t>
  </si>
  <si>
    <t>持续提高</t>
  </si>
  <si>
    <t>可持续影响</t>
  </si>
  <si>
    <t>急救网络医院及站点覆盖率</t>
  </si>
  <si>
    <t>满意度指标</t>
  </si>
  <si>
    <t>服务对象满意度</t>
  </si>
  <si>
    <t>献血者满意度</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</si>
  <si>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</si>
  <si>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</si>
  <si>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</si>
  <si>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</si>
  <si>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</si>
  <si>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</si>
  <si>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2022年卫生健康系统人才项目（专家工作站（县区级5个））经费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</si>
  <si>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</si>
  <si>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</si>
  <si>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</si>
  <si>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</si>
  <si>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</si>
  <si>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</si>
  <si>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</si>
  <si>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</si>
  <si>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</si>
  <si>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</si>
  <si>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</si>
  <si>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</si>
  <si>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根据2022年项目评审情况，在2023年按时兑现玉溪市“百人计划”刚性引进人才及刚性引进人才部门工作经费，并对经费管理使用做好监督管理。培养选拔，给予8个“行业专家工作站”一次性10万元建站补（其中县区级5个）。促进产学研相结合和经济社会事业发展，提高全市医疗服务能力。</t>
  </si>
  <si>
    <t>资金已经完成兑付</t>
  </si>
  <si>
    <t>项目支出绩效指标表</t>
  </si>
  <si>
    <t xml:space="preserve">年度指标值 </t>
  </si>
  <si>
    <t>指标完成情况</t>
  </si>
  <si>
    <t>一级
指标</t>
  </si>
  <si>
    <t>行业专家工作站奖励个数</t>
  </si>
  <si>
    <t>个</t>
  </si>
  <si>
    <t>奖补标准考核达标率</t>
  </si>
  <si>
    <t>100</t>
  </si>
  <si>
    <t>社会效益指标</t>
  </si>
  <si>
    <t>保障促进产学研相结合和经济社会事业发展</t>
  </si>
  <si>
    <t>可持续影响指标</t>
  </si>
  <si>
    <t>卫生专家工作站的可持续影响</t>
  </si>
  <si>
    <t>&gt;</t>
  </si>
  <si>
    <t>85</t>
  </si>
  <si>
    <t>服务对象满意度指标</t>
  </si>
  <si>
    <t>奖励对象满意度</t>
  </si>
  <si>
    <t>其他需要说明的事项</t>
  </si>
  <si>
    <t>2022年卫生行业专家工作站经费已经完成兑付</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</si>
  <si>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</si>
  <si>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</si>
  <si>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</si>
  <si>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</si>
  <si>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</si>
  <si>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</si>
  <si>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2024年“兴玉英才支持计划”项目经费“卫生行业专家工作站”经费</t>
  </si>
  <si>
    <t>开展学科发展、医教研以及新业务新技术的咨询服务和技术；指导围绕卫生行业发展急需的重点、特色、薄弱学科，开展联合攻关；引进医疗技术，促进成果转化，开发培育新成果；为建站单位引进、培养临床创新人才，开展学术和技术交流活动。</t>
  </si>
  <si>
    <t>已经完成支付</t>
  </si>
  <si>
    <t>职称晋升或培养人才总数</t>
  </si>
  <si>
    <t>人次</t>
  </si>
  <si>
    <t>项目验收合格率</t>
  </si>
  <si>
    <t>85%</t>
  </si>
  <si>
    <t>时效指标</t>
  </si>
  <si>
    <t>经费使用及时率</t>
  </si>
  <si>
    <t>提升学科建设或水平</t>
  </si>
  <si>
    <t>提升</t>
  </si>
  <si>
    <t>年</t>
  </si>
  <si>
    <t>课题对象满意度</t>
  </si>
  <si>
    <t>2024年“兴玉英才支持计划”项目经费“兴玉名医”经费</t>
  </si>
  <si>
    <t>按照“兴玉英才支持计划”实施办法和工作协议履行责任,积极带培人才,围绕我市重大战略需求、卫生健康发展需要和破解“卡脖子”等关键技术,积极申报各类重大科研项目,开展从事领域原创性、关键性技术研究,提供可行性论证、智力咨询、技术服务,努力取得重大标志性成果。</t>
  </si>
  <si>
    <t>已经完成“兴玉名医”经费支付</t>
  </si>
  <si>
    <t>职称晋升或培养人才数</t>
  </si>
  <si>
    <t>名医培养人数</t>
  </si>
  <si>
    <t>人</t>
  </si>
  <si>
    <t>达标</t>
  </si>
  <si>
    <t>项目实施满意度</t>
  </si>
  <si>
    <t>2024年医疗服务与保障能力提升（公立医院综合改革）中央补助资金</t>
  </si>
  <si>
    <t xml:space="preserve">由市卫健委统一组织实施，按相关规定聘请有资质的第三方公司开展绩效咨询,针对全市公立医院改革工作存在的问题，第三方公司与各县区市级项目单位及时沟通解决，使基层业务部门进一步增强政治意识、大局意识加快了工作进度，促进公立医院改革工作落到实处不出偏差。加强科学指导，提高工作实效。紧密联系基层实际，准确把握国家卫生健康委员会对公立医院高质量发展及改革工作的要求:加强工作指导，及时帮助基层解疑释惑，千方百计引导基层抓好工作落实。经自查未出现截留、挤占、挪用、贪污、套取、骗取资金等问题。项目单位在实施过程中极有可能无法完成既定绩效目标。通过聘请第三方绩效管理公司对绩效监控信息不定期分析研判，发现和预判项目实施可能存在的潜在风险，及时采取措施予以纠正，及时调整工作计划或内容，规避和防范风险，提高预算资金的使用效率。
</t>
  </si>
  <si>
    <t>围绕公立医院改革工作目标，在市卫健委统一组织实施下，各项工作有序推进、落实到位，具体而言，我们严格按照相关规定聘请具备相应资质的第三方公司开展绩效咨询工作，聚焦全市公立医院改革工作中存在的各类问题，第三方公司与各县区、市级项目单位建立常态化沟通机制，及时对接需求、分析问题、协调解决，有效推动基层业务部门进一步增强政治意识、大局意识，加快工作推进节奏，确保公立医院改革各项工作落到实处、不出现偏差，切实提升改革工作质效；同时，紧密结合基层工作实际，精准把握国家卫生健康委员会关于公立医院高质量发展及改革工作的各项要求，常态化开展培训学习活动，加强对基层工作的科学指导，及时为基层解疑释惑，积极引导基层聚焦工作重点、狠抓落实，不断提升基层工作人员业务能力和工作水平，推动改革工作提质增效，此外，我们严格按照项目资金管理相关规定开展全面自查，经自查确认，项目实施过程中未出现截留、挤占、挪用、贪污、套取、骗取资金等违规违纪问题，切实严守资金底线、保障资金安全。</t>
  </si>
  <si>
    <t>参与检查人数</t>
  </si>
  <si>
    <t>会议次数</t>
  </si>
  <si>
    <t>次</t>
  </si>
  <si>
    <t>开展检查次数</t>
  </si>
  <si>
    <t>完成检查报告数量</t>
  </si>
  <si>
    <t>检查任务完成率</t>
  </si>
  <si>
    <t>信息数据安全</t>
  </si>
  <si>
    <t>有效保障</t>
  </si>
  <si>
    <t>检查任务响应时间</t>
  </si>
  <si>
    <t>规定时间内</t>
  </si>
  <si>
    <t>检查结果公开率</t>
  </si>
  <si>
    <t>系统正常使用年限</t>
  </si>
  <si>
    <t>1.00</t>
  </si>
  <si>
    <t>问题整改落实率</t>
  </si>
  <si>
    <t>检查人员被投诉次数</t>
  </si>
  <si>
    <t>&lt;=</t>
  </si>
  <si>
    <t>2025年全国卫生专业技术资格考试、护士执业资格考试、卫生人才评价考试经费</t>
  </si>
  <si>
    <t>顺利组织2025年卫生专业技术资格考试、护士执业资格考试、卫生人才评价考试</t>
  </si>
  <si>
    <t>2025年度，全市报名参加全国卫生专业技术资格考试、全国护士执业资格考试和全国卫生人才评价考试4367人（比2024年增加了5人），参加13867个科次考试，其中，全国卫生专业技术资格考试3646人（比2024年增加了123人），参加12358个科次考试；全国护士执业资格考试644人（比2024年减少了121人），参加1328个科次考试；人才评价考试57人（比2024年减少了17人），参加181个科次考试。</t>
  </si>
  <si>
    <t>参加考试人数</t>
  </si>
  <si>
    <t>3000</t>
  </si>
  <si>
    <t>3641</t>
  </si>
  <si>
    <t>安全组织考试</t>
  </si>
  <si>
    <t>100%</t>
  </si>
  <si>
    <t>顺利组织考试</t>
  </si>
  <si>
    <t>卫考、护考、卫生人才评价考试考生满意度</t>
  </si>
  <si>
    <t>95%</t>
  </si>
  <si>
    <t>安全有序开展考务工作</t>
  </si>
  <si>
    <t>2025年医疗服务与保障能力提升（公立医院综合改革）中央补助资金</t>
  </si>
  <si>
    <t xml:space="preserve">由市卫健委统一组织实施，按相关规定聘请有资质的第三方公司开展绩效咨询,针对全市公立医院改革工作存在的问题，第三方公司与各县区市级项目单位及时沟通解决，使基层业务部门进一步增强政治意识、大局意识加快了工作进度，促进公立医院改革工作落到实处不出偏差。同时开展培训学习，加强科学指导，提高工作实效。紧密联系基层实际，准确把握国家卫生健康委员会对公立医院高质量发展及改革工作的要求:加强工作指导，及时帮助基层解疑释惑，千方百计引导基层抓好工作落实。经自查未出现截留、挤占、挪用、贪污、套取、骗取资金等问题。项目单位在实施过程中极有可能无法完成既定绩效目标。通过聘请第三方绩效管理公司对绩效监控信息不定期分析研判，发现和预判项目实施可能存在的潜在风险，及时采取措施予以纠正，及时调整工作计划或内容，规避和防范风险，提高预算资金的使用效率。
</t>
  </si>
  <si>
    <t>培训人次</t>
  </si>
  <si>
    <t>300</t>
  </si>
  <si>
    <t>个/套</t>
  </si>
  <si>
    <t>培训合格率</t>
  </si>
  <si>
    <t>检查（核查）结果公开率</t>
  </si>
  <si>
    <t>参培人员满意度</t>
  </si>
  <si>
    <t>2025年玉溪市医师资格考试考前培训项目经费</t>
  </si>
  <si>
    <t>2025年玉溪市执业（助理）医师资格考试考前培训项目将通过公开招投标的方式，选择一家具有相关资质和培训能力的专业机构开展培训。培训时间分别为2025年5月—6月、7月和10月。通过开展考前培训，使我市执业（助理）医师考试通过率较上年度提高、每千人口执业（助理）医师数较上年提高。</t>
  </si>
  <si>
    <t>委托玉溪市委党校组织开展培训在2025年7月分别组织开展临床、中医中西医、乡村全科培训，培训考生合格率较同期医师资格考试基层卫生人员通过率高7.52个百分点。</t>
  </si>
  <si>
    <t>2025年组织400人参加医师资格考试考前培训</t>
  </si>
  <si>
    <t>400</t>
  </si>
  <si>
    <t>人/次</t>
  </si>
  <si>
    <t>418</t>
  </si>
  <si>
    <t>组织培训次数</t>
  </si>
  <si>
    <t>培训人员考试通过率</t>
  </si>
  <si>
    <t>38%</t>
  </si>
  <si>
    <t>38.71%</t>
  </si>
  <si>
    <t>培训出勤率</t>
  </si>
  <si>
    <t>98%</t>
  </si>
  <si>
    <t>2025年玉溪市医师数量较2024年增加。</t>
  </si>
  <si>
    <t>人(人次、家)</t>
  </si>
  <si>
    <t>614</t>
  </si>
  <si>
    <t>参训人员满意</t>
  </si>
  <si>
    <t>90%</t>
  </si>
  <si>
    <t>调整新冠患者救治费用中央财政补助资金</t>
  </si>
  <si>
    <t>下达调整新冠患者救治费用中央财政补助资金</t>
  </si>
  <si>
    <t>已完成</t>
  </si>
  <si>
    <t>资金支付单位</t>
  </si>
  <si>
    <t>0</t>
  </si>
  <si>
    <t>支付金额</t>
  </si>
  <si>
    <t>71.06</t>
  </si>
  <si>
    <t>元</t>
  </si>
  <si>
    <t>71.6</t>
  </si>
  <si>
    <t>完成上级资金分配下达工作</t>
  </si>
  <si>
    <t>完成</t>
  </si>
  <si>
    <t>支付完成时间</t>
  </si>
  <si>
    <t>2025年12月31日</t>
  </si>
  <si>
    <t>年-月-日</t>
  </si>
  <si>
    <t>为医疗卫生事业建设提供资金支持</t>
  </si>
  <si>
    <t>资金下达单位满意度</t>
  </si>
  <si>
    <t>70</t>
  </si>
  <si>
    <t>妇幼健康专项经费</t>
  </si>
  <si>
    <t>力求通过计划生育手术减免，健康知识宣传、防癌知识普及和开展宫颈癌检查等方式，有效减少意外妊娠和提升全市广大育龄妇女宫颈癌早查早诊早治率，提高广大适龄育龄妇女健康水平和医疗卫生机构的服务能力，维护育龄妇女生育生殖健康，保障妇女生命健康。2025年完成9000名儿童龋齿筛查、14950名儿童眼视力筛查、9100名妇女（宫颈癌）筛查、6700名妇女（乳腺癌）筛查；完成10850对以上孕前优生健康检查任务，以县为单位适龄妇女宫颈癌和乳腺癌覆盖率≥90%。</t>
  </si>
  <si>
    <t>通过计划生育手术减免，健康知识宣传、防癌知识普及和开展宫颈癌检查等方式，有效减少意外妊娠和提升全市广大育龄妇女宫颈癌早查早诊早治率，提高广大适龄育龄妇女健康水平和医疗卫生机构的服务能力，维护育龄妇女生育生殖健康，保障妇女生命健康。2025年完成9000名儿童龋齿筛查、14950名儿童眼视力筛查、58827名妇女常见疾病筛查；完成17931对孕前优生健康检查任务，以县为单位适龄妇女宫颈癌和乳腺癌覆盖率98.77%。</t>
  </si>
  <si>
    <t>妇女(宫颈癌)筛查人数</t>
  </si>
  <si>
    <t>9100</t>
  </si>
  <si>
    <t>58827</t>
  </si>
  <si>
    <t>实施国家免费孕前优生健康检查</t>
  </si>
  <si>
    <t>10850</t>
  </si>
  <si>
    <t>17931</t>
  </si>
  <si>
    <t>儿童龋齿筛查人数</t>
  </si>
  <si>
    <t>9000</t>
  </si>
  <si>
    <t>妇女(乳腺癌)筛查人数</t>
  </si>
  <si>
    <t>6700</t>
  </si>
  <si>
    <t>54811</t>
  </si>
  <si>
    <t>儿童眼视力筛查人数</t>
  </si>
  <si>
    <t>14950</t>
  </si>
  <si>
    <t>98.79</t>
  </si>
  <si>
    <t>0-6岁儿童眼保健和视力检查覆盖率</t>
  </si>
  <si>
    <t>97.54</t>
  </si>
  <si>
    <t>0-6岁儿童龋齿防控任务数完成率</t>
  </si>
  <si>
    <t>以县为单位乳腺癌和宫颈癌筛查率</t>
  </si>
  <si>
    <t>98.77</t>
  </si>
  <si>
    <t>项目完成及时率</t>
  </si>
  <si>
    <t>保障保障妇女儿童健康。</t>
  </si>
  <si>
    <t>保障提高人口素质</t>
  </si>
  <si>
    <t>居民满意度</t>
  </si>
  <si>
    <t>高层次人才特殊生活补贴专项经费</t>
  </si>
  <si>
    <t>按时兑现玉溪市12名高层次人才特殊生活补贴专项经费。</t>
  </si>
  <si>
    <t>已经完成玉溪市12名高层次人才特殊生活补贴专项经费支付。</t>
  </si>
  <si>
    <t>发放人数</t>
  </si>
  <si>
    <t>发放金额</t>
  </si>
  <si>
    <t>680000</t>
  </si>
  <si>
    <t>发放率</t>
  </si>
  <si>
    <t>发放对象认知率</t>
  </si>
  <si>
    <t>受益对象满意率</t>
  </si>
  <si>
    <t>基本公共卫生服务省级补助资金</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</si>
  <si>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</si>
  <si>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玉溪市严格依据要求，利用省级补助资金为全体居民免费提供基本公共卫生服务。资金重点投向基层医疗卫生机构，用于保障城乡居民健康档案管理、健康教育、预防接种等基础性服务，并将0-6岁儿童、孕产妇、65岁及以上老年人、高血压及糖尿病患者、重性精神疾病患者、结核病患者列为重点人群，规范开展健康管理服务。
项目实施中，基层医疗机构为辖区内常住居民建立规范化电子健康档案，并针对重点人群落实分类管理：为孕产妇提供从产前到产后的全程健康管理；对慢性病患者进行定期随访与用药指导；落实老年人年度健康体检；强化重性精神病患者及结核病患者的规范管理与随访。通过精细化管理，确保预防接种、儿童保健等服务均达到要求。
玉溪市将绩效评价贯穿资金使用全过程，总体来看，省级补助资金有效支撑了基本公共卫生服务的均等化推进，基层服务能力稳步提升，各项核心指标完成情况优秀。</t>
  </si>
  <si>
    <t>97.68</t>
  </si>
  <si>
    <t>3岁以下儿童系统管理率</t>
  </si>
  <si>
    <t>97.16</t>
  </si>
  <si>
    <t>5岁以下儿童死亡率</t>
  </si>
  <si>
    <t>5.5</t>
  </si>
  <si>
    <t>‰</t>
  </si>
  <si>
    <t>3.85</t>
  </si>
  <si>
    <t>91.24%</t>
  </si>
  <si>
    <t>老年人中医药健康管理率</t>
  </si>
  <si>
    <t>65</t>
  </si>
  <si>
    <t>76</t>
  </si>
  <si>
    <t>社区在册居家严重精神障碍患者健康管理率</t>
  </si>
  <si>
    <t>99.73</t>
  </si>
  <si>
    <t>居民规范化电子健康档案覆盖率</t>
  </si>
  <si>
    <t>74.84%</t>
  </si>
  <si>
    <t>高血压患者基层规范管理服务率</t>
  </si>
  <si>
    <t>96.05%</t>
  </si>
  <si>
    <t>2型糖尿病患者基层规范管理服务率</t>
  </si>
  <si>
    <t>96.10%</t>
  </si>
  <si>
    <t>肺结核患者管理率</t>
  </si>
  <si>
    <t>传染病和突发公共卫生事件报告率</t>
  </si>
  <si>
    <t>99.08%</t>
  </si>
  <si>
    <t>健康生活方式和行为速杨</t>
  </si>
  <si>
    <t>绩效指标带入错误，无此项指标</t>
  </si>
  <si>
    <t>公共卫生服务水平</t>
  </si>
  <si>
    <t>基本公共卫生服务项目中央补助资金</t>
  </si>
  <si>
    <t>1.为计划生育特殊家庭提供多方位扶助，让计划生育特殊家庭感受到关爱和温暖。
2.慰问本辖区内的计划生育特殊困难家庭（独生子女伤残、死亡家庭）。
3.为切实保障广大劳动者职业健康权益，认真做好省级启动仪式和宣传周各项宣传活动。</t>
  </si>
  <si>
    <t>已为计划生育特殊家庭提供多方位扶助，让计划生育特殊家庭感受到关爱和温暖。慰问本辖区内的计划生育特殊困难家庭（独生子女伤残、死亡家庭）。
省级启动仪式和宣传周各项宣传活动已开展。</t>
  </si>
  <si>
    <t>慰问人数</t>
  </si>
  <si>
    <t>200</t>
  </si>
  <si>
    <t>日常访视计划生育特殊家庭人员服务覆盖率</t>
  </si>
  <si>
    <t>98</t>
  </si>
  <si>
    <t>慰问资金标准</t>
  </si>
  <si>
    <t>人(户)</t>
  </si>
  <si>
    <t>280</t>
  </si>
  <si>
    <t>以实际支出为准，无偏差。</t>
  </si>
  <si>
    <t>2025年全省《职业病防治法》宣传周启动仪式按时完成</t>
  </si>
  <si>
    <t>2025年4月25日-5月1日完成</t>
  </si>
  <si>
    <t>按时完成</t>
  </si>
  <si>
    <t>家庭发展能力逐步提高</t>
  </si>
  <si>
    <t>明显提高</t>
  </si>
  <si>
    <t>基本公共卫生服务中央补助资金</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</si>
  <si>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3.开展对重点疾病及危害因素监测，有效控制疾病流行，为制度相关政策提供依据，保持重点地方病防治措施全面落实。开展职业病监测，最大限度保护放射人员、患者和公众的健康权益。同时推进妇幼卫生、健康素养促进、医养结合和老年健康服务、卫生应急、计划生育等方面工作。</t>
  </si>
  <si>
    <t>玉溪市严格依据要求，利用中央补助资金为全体居民免费提供基本公共卫生服务。资金重点投向基层医疗卫生机构，用于保障城乡居民健康档案管理、健康教育、预防接种等基础性服务，并将0-6岁儿童、孕产妇、65岁及以上老年人、高血压及糖尿病患者、重性精神疾病患者、结核病患者列为重点人群，规范开展健康管理服务。
项目实施中，基层医疗机构为辖区内常住居民建立规范化电子健康档案，并针对重点人群落实分类管理：为孕产妇提供从产前到产后的全程健康管理；对慢性病患者进行定期随访与用药指导；落实老年人年度健康体检；强化重性精神病患者及结核病患者的规范管理与随访。通过精细化管理，确保预防接种、儿童保健等服务均达到要求。
玉溪市将绩效评价贯穿资金使用全过程，总体来看，中央补助资金有效支撑了基本公共卫生服务的均等化推进，基层服务能力稳步提升，各项核心指标完成情况优秀。</t>
  </si>
  <si>
    <t>儿童中医药健康管理率</t>
  </si>
  <si>
    <t>88</t>
  </si>
  <si>
    <t>95.82</t>
  </si>
  <si>
    <t>职业健康核心指标监测县区覆盖率</t>
  </si>
  <si>
    <t>地方病核心指标监测率</t>
  </si>
  <si>
    <t>食品安全风险监测任务数据及时上报率</t>
  </si>
  <si>
    <t>96.1%</t>
  </si>
  <si>
    <t>65岁以上老年人城乡社区规范健康管理服务率</t>
  </si>
  <si>
    <t>67.07%</t>
  </si>
  <si>
    <t>传染病和突发公共卫生时间报告率</t>
  </si>
  <si>
    <t>99.80%</t>
  </si>
  <si>
    <t>中国成人烟草流行调查应答率</t>
  </si>
  <si>
    <t>75</t>
  </si>
  <si>
    <t>监测点（县/区）门急诊伤害监测漏报率</t>
  </si>
  <si>
    <t>城乡居民公共卫生差距</t>
  </si>
  <si>
    <t>不断缩小</t>
  </si>
  <si>
    <t>居民健康素养水平</t>
  </si>
  <si>
    <t>不断提高</t>
  </si>
  <si>
    <t>基本公共卫生服务水平</t>
  </si>
  <si>
    <t>城乡居民对基本公共卫生服务满意度</t>
  </si>
  <si>
    <t>较上年提高</t>
  </si>
  <si>
    <t>基本药物制度省级补助资金</t>
  </si>
  <si>
    <t>目标1：保证所有政府办基层医疗卫生机构实施国家基本药物制度，推进综合改革顺利进行。
目标2：对实施国家基本药物制度的村卫生室给予补助，支持国家基本药物制度在村卫生室顺利实施。</t>
  </si>
  <si>
    <t xml:space="preserve">一是保证所有政府办基层医疗卫生机构实施国家基本药物制度，推进综合改革顺利进行。二是对实施国家基本药物制度的村卫生室给予补助，支持国家基本药物制度在村卫生室顺利实施。三是推动基层医疗卫生机构服务质量进一步提高。四是紧密型县域医共体等基层卫生综合改革在县域内稳步推进。		
</t>
  </si>
  <si>
    <t>村卫生室实施基本药物制度覆盖率</t>
  </si>
  <si>
    <t>政府办基层医疗卫生机构实施基本药物制度覆盖率</t>
  </si>
  <si>
    <t>经济效益指标</t>
  </si>
  <si>
    <t>乡村医生收入</t>
  </si>
  <si>
    <t>保持稳定</t>
  </si>
  <si>
    <t>覆盖乡村医生人数（人）</t>
  </si>
  <si>
    <t>1800</t>
  </si>
  <si>
    <t>基层医疗卫生机构“优质服务基层行”活动开展机构数比例</t>
  </si>
  <si>
    <t>基层医疗卫生机构达到基本标准及以上的比例</t>
  </si>
  <si>
    <t>国家基本药物制度在基层持续实施</t>
  </si>
  <si>
    <t>中长期</t>
  </si>
  <si>
    <t>医共体建设符合“紧密型”“促分工”“同质化”“控费用”“保健康”发展方向</t>
  </si>
  <si>
    <t>达到紧密型标准的县市比例≥90%</t>
  </si>
  <si>
    <t>医疗机构满意度</t>
  </si>
  <si>
    <t>80%</t>
  </si>
  <si>
    <t>患者满意度</t>
  </si>
  <si>
    <t>基层群众满意度</t>
  </si>
  <si>
    <t>省上给的是&gt;=80%，所以已达到目标</t>
  </si>
  <si>
    <t>基本药物制度中央补助资金</t>
  </si>
  <si>
    <t>医共体建设符合“紧密型”“控费用”“同质化”“促分工”发展方向</t>
  </si>
  <si>
    <t>稳步发展</t>
  </si>
  <si>
    <t>对基本药物制度补助满意度</t>
  </si>
  <si>
    <t>疾控机构能力提升中央补助资金</t>
  </si>
  <si>
    <t>目标1：为全面提升实验室检测质量，保证检测活动的规范性和检测结果的准确性，各级疾控机构需开展检测质量考核评价和试剂评估。督促辖区内基层疾控机构参加省级或国家级疾控机构组织的实验室检测质量评估活动，并确保通过率达到95%以上。
目标2：加强疾控机构能力建设，建立智慧化预警多点触发机制，健全多渠道监测预警机制。提高监测数据报告及时性和准确性，提升分析研判能力水平，实现实时有效分析、集中会商研判和铺助应急决策指挥。促进医防协同，有序推进医疗机构与疾控机构间信息互联互通与共享。
目标3：组织省域内传染病检测实验室开展检测质量考核，对传染病检测试剂进行动态评估，提升各地传染病实验室检测质量。
目标4：建设完成市、县（市、区）级基层传染病应急队。对市、县级的疾控中心传染病应急专业人员开展传染病应急处置培训。
目标5：开展基层专业人员、专业骨千、后备人才传染病监测预警规范化培训。
目标6：提高新冠病毒变异株监测能力。
目标7：改善地市级及县级卫生监督机构执法条件，提高卫生监督执法能力和应急处置能力，配置卫生监督机构现场快速检测设备、执法设备等，满足现代科学执法工作需求。
目标8：采用干中学的现场流行病学培训模式，培养具有较高水平现场流行病学调查能力的人员。</t>
  </si>
  <si>
    <t>二级以上医疗机构部署传染病智能监测前置软件部署运用率100%，全市已完成100%；网络与数据安全保障能力逐年提升，全市已达标。</t>
  </si>
  <si>
    <t>监测预警专业骨干 培训人数完成率</t>
  </si>
  <si>
    <t>监测预警基层专业人员培训人数完成率</t>
  </si>
  <si>
    <t>辖区内县市级疾控机构参加盲样考核结果符合率</t>
  </si>
  <si>
    <t>技术升级和业务保障能力提升</t>
  </si>
  <si>
    <t>逐步提升</t>
  </si>
  <si>
    <t>国家卫生应急队伍应对突发事件能力</t>
  </si>
  <si>
    <t>逐步增强</t>
  </si>
  <si>
    <t>提升智慧化监测预警和风险评估能力水平</t>
  </si>
  <si>
    <t>有效提升</t>
  </si>
  <si>
    <t>监测预警培训学员 满意度</t>
  </si>
  <si>
    <t>计划生育省级补助资金</t>
  </si>
  <si>
    <t>实施计划生育家庭奖励扶助制度，缓解计划生育困难家庭在生产、生活、医疗和养老等方面的特殊困难，改善计划生育家庭生产生活状况，引导和帮助计划生育家庭发展生产，保障和改善民生，促进社会和谐稳定。</t>
  </si>
  <si>
    <t xml:space="preserve">计划生育奖励扶助制度，按照“老人老办法，新人新办法”的原则，做好计划生育家庭奖励扶助政策的衔接，切实保障计划生育家庭的合法权益。通过项目的实施，缓解了计划生育困难家庭在生产、生活、医疗和养老等方面的特殊困难，改善计划生育家庭生产生活状况，引导和帮助计划生育家庭发展生产，保障和改善民生促进社会和谐稳定。计划生育奖优免补项目共6项，即：奖励扶助、特别扶助金、其它家庭、一次性抚慰金、教育奖学金、城乡医保资金。2025年，全市应发放资金5229.852万元，实际发放3383.668万元，还差1846.184万元未发放。原因：县级财政困难，收支矛盾突出，造成项目资金至今未完兑付任务。采取措施：市人民政府和市卫生健康部门高度重视，上下联动，多方采取措施，全方位推进，已取得一定成效，但还没有全额兑付。下一步工作，将继续实施项目资金发放情况“日调度”“月通报”，实时跟踪资金的发放情况，争取尽早完成发放。
</t>
  </si>
  <si>
    <t>扶助独生子女伤残家庭人数</t>
  </si>
  <si>
    <t>540</t>
  </si>
  <si>
    <t>382</t>
  </si>
  <si>
    <t>县级收支矛盾突出，资金未拨付到位，未完成兑付。</t>
  </si>
  <si>
    <t>扶助独生子女死亡家庭人数</t>
  </si>
  <si>
    <t>1237</t>
  </si>
  <si>
    <t>762</t>
  </si>
  <si>
    <t>扶助计划生育手术并发症一级二级三级人数</t>
  </si>
  <si>
    <t>923</t>
  </si>
  <si>
    <t>808</t>
  </si>
  <si>
    <t>农村部分计划生育家庭奖励扶助人数</t>
  </si>
  <si>
    <t>11439</t>
  </si>
  <si>
    <t>6757</t>
  </si>
  <si>
    <t>申报审核时限覆盖率</t>
  </si>
  <si>
    <t>符合条件申报对象覆盖率</t>
  </si>
  <si>
    <t>资金发放到位率</t>
  </si>
  <si>
    <t>家庭发展能力</t>
  </si>
  <si>
    <t>逐步提高</t>
  </si>
  <si>
    <t>社会稳定水平</t>
  </si>
  <si>
    <t>奖励扶助对象满意度</t>
  </si>
  <si>
    <t>中</t>
  </si>
  <si>
    <t>计划生育中央补助资金</t>
  </si>
  <si>
    <t>目标1：实施农村计划生育家庭奖励扶助制度，解决农村独生子女家庭的养老问题，提高家庭发展能力。
目标2：实施西部地区少生快富工程，改善计划生育家庭生产生活状况，引导和帮助计划生育家庭发展生产，促进西部地区人口均衡发展；
目标3：实施计划生育家庭特别扶助制度，缓解计划生育困难家庭在生产、生活、医疗和养老等方面的特殊困难，保障和改善民生，促进社会和谐稳定。</t>
  </si>
  <si>
    <t>"1.加强督促检查及日常监管，县、乡、村三级均严格按照云财教〔2011〕357号要求规范建立、完善计划生育家庭奖励与扶助档案。推动人口和计划生育工作由控制人口数量为主向调控总量、提升素质和促进人口长期均衡发展。
2.对应享受奖励与扶助政策的人员，全部进行资格认定，并建立完善基本的信息档案，做到建档率100%。资金发放情况:		
2025年全市应兑付资金3430.404万元，目前实际兑付资金1766.448万元，还差1663.956万元未兑付，全市兑付率为51.49%。未兑付原因：由于县级财政收支矛盾突出，资金没有拨付到位，造成红塔区、通海县、华宁县、易门县、峨山县、新平县、元江县还没有足额兑付到位。目前，各级卫生健康部门正在积极汇报、协调，争取尽快完成目标兑付任务。</t>
  </si>
  <si>
    <t>健康云南考核以奖代补资金项目市本级资金</t>
  </si>
  <si>
    <t>2024年，建立与玉溪经济社会发展水平相适应、与城市功能定位相匹配、以居民健康为中心的整合型健康服务体系。全县居民健康素养水平稳步提高，健康生活方式加快推广，重大慢性病发病率上升趋势得到有效遏制，传染病发病率持续保持低于全国、全省平均水平，严重精神障碍、地方病、职业病得到有效控制，重点人群健康状况明显改善，人均预期寿命高于全省平均水平。</t>
  </si>
  <si>
    <t>2025年建立了与玉溪经济社会发展水平相适应、与城市功能定位相匹配、以居民健康为中心的整合型健康服务体系，相关指标达到预期要求。</t>
  </si>
  <si>
    <t>婴儿死亡率</t>
  </si>
  <si>
    <t>2.8</t>
  </si>
  <si>
    <t>2.3</t>
  </si>
  <si>
    <t>人均预期寿命年大于</t>
  </si>
  <si>
    <t>78.43</t>
  </si>
  <si>
    <t>79.6</t>
  </si>
  <si>
    <t>16个专项行动各项指标</t>
  </si>
  <si>
    <t>96%</t>
  </si>
  <si>
    <t>推动健康云南建设提速提质</t>
  </si>
  <si>
    <t>农村定向免费医学生市级配套补助资金</t>
  </si>
  <si>
    <t>贯彻落实《国务院办公厅关于改革完善全科医生培养与使用激励机制的意见》（国办发（2018）3号）、《国务院办公厅关于加快医学教育创新发展的指导意见》（国办发（2020）34号等文件提出的工作任务，完成2025年本地区卫生健康培训任务。继续培养省属农村订单定向免费医学生6人。按照本科生补助5000元/人补助，夯实毕业生实操能力，毕业生住院医师规范化培训率达到90%以上，促进毕业生落实岗位，岗位落实率达90%以上。促进医疗卫生服务供给效率稳步提高，医疗卫生服务能力不断提升.</t>
  </si>
  <si>
    <t>2025年培养农村订单定向免费医学生9人（其中省属6人，国家3人），按照省属本科生补助5000元/人补助，均落实到位。夯实毕业生实操能力，毕业生住院医师规范化培训率达到90%以上。促进毕业生落实岗位，岗位落实率达90%以上。</t>
  </si>
  <si>
    <t>培养省属在校农村订单定向免费医学生10人</t>
  </si>
  <si>
    <t>农村订单定向免费医学生计划招收完成率</t>
  </si>
  <si>
    <t>2025年招收到国家农村订单定向免费医学生4人。</t>
  </si>
  <si>
    <t>毕业生到基层的就业率</t>
  </si>
  <si>
    <t>履约的农村订单定向免费医学生参加住院医师规范化培训情况</t>
  </si>
  <si>
    <t>在校农村订单定向免费医学生满意度</t>
  </si>
  <si>
    <t>生育支持省级补助资金</t>
  </si>
  <si>
    <t>实施生育支持项目，健全生育支持体系，切实降低群众抚育成本，有效缓解生育下降趋势，人口结构进一步改善，促进云南人口长期均衡发展。</t>
  </si>
  <si>
    <t>实施生育支持项目，完善了生育服务支撑体系和全生命周期体系，促进了人口长期均衡发展和人的全面发展，改变人口结构，保持人力资源禀赋优势，巩固全面建成小康社会成果，促进玉溪人口与经济、社会、资源、环境协调可持续发展。2025年全市应兑付1229.82万元，截至2026年3月10日实际兑付459.84万元，还差769.98万元未完成兑付。未完成原因：因县财政收支矛盾突出，资金没有拨付到位，造成至今没有完成目标发放。目前，正在积极协调，争取尽快发放。</t>
  </si>
  <si>
    <t>常住人口出生率</t>
  </si>
  <si>
    <t>5.7</t>
  </si>
  <si>
    <t>人口出生以实际出生 数为准，无偏差</t>
  </si>
  <si>
    <t>二孩一次性生育补贴发放标准</t>
  </si>
  <si>
    <t>2000</t>
  </si>
  <si>
    <t>三孩一次性生育补贴发放标准</t>
  </si>
  <si>
    <t>5000</t>
  </si>
  <si>
    <t>育儿补助发放标准</t>
  </si>
  <si>
    <t>800</t>
  </si>
  <si>
    <t>元/人</t>
  </si>
  <si>
    <t>99</t>
  </si>
  <si>
    <t>申报审核时限达标率</t>
  </si>
  <si>
    <t>资金发放准确位率</t>
  </si>
  <si>
    <t>生育支持政策体系</t>
  </si>
  <si>
    <t>初步建立</t>
  </si>
  <si>
    <t>生育养育成本</t>
  </si>
  <si>
    <t>有所降低</t>
  </si>
  <si>
    <t>享受对象满意度</t>
  </si>
  <si>
    <t>省对下卫生事业专项省级补助资金</t>
  </si>
  <si>
    <t>目标1：2021年通过做好计生宣传员生活补助发放工作，牢固人口和计划生育工作“网底”，促进人口与计划生育方针、政策、法律、法规的贯彻落实，大力推进全员人口信息化使用，加强人口监测和形势分析，做好婴幼儿照护服务工作，稳妥实施计划生育国家“两项制度”和我省奖优免补政策，深化计划生育服务管理改革，促进人口与经济社会、 资源环境协调可持续发展。
目标2：建设4个省级区域中医（专科）诊疗中心；开展省级第五批师带徒工作，指导老师31名，培养62名学术继承人；开展7项中药医疗机构制剂质量提升。
目标3：认真落实重大传染病防控各项措施，重点继续抓好地方病、寄生虫病、麻风病防治及城市饮用水水质监测工作，扎实有效推进疾病预防控制各项工作深入开展。</t>
  </si>
  <si>
    <t>2025年经住院医师规范化培训的临床医师及助理全科医生进一步增加，全科、儿科、精神科、妇产科、麻醉科等紧缺专业人才进一步充实。我市2025年完成住院医师规范化培训招录102人，招收完成率达100%，结业考核首考通过率96.36%；助理全科医生培训招录75人，结业考核通过率达90.48%。西医全科医生转岗培训招录4人。均完成任务指标要求。
2025年度内，为提升中医住院医师规范化培训质量，医院和基层培养基地共安排133人参加卓越中医药师资（中医规培师资）培训并取得师资培训合格证书，从而提高中医规范化培训骨干师资的临床教学能力和带教质量。</t>
  </si>
  <si>
    <t>孕产妇死亡率</t>
  </si>
  <si>
    <t>12/10</t>
  </si>
  <si>
    <t>万</t>
  </si>
  <si>
    <t>23.09</t>
  </si>
  <si>
    <t>3.5</t>
  </si>
  <si>
    <t>2.30</t>
  </si>
  <si>
    <t>4-6岁儿童视力检查人群覆盖率</t>
  </si>
  <si>
    <t>孕妇产前筛查率</t>
  </si>
  <si>
    <t>98.07</t>
  </si>
  <si>
    <t>预计计生宣传员生活补助人数</t>
  </si>
  <si>
    <t>706</t>
  </si>
  <si>
    <t>住院医师规范化培训项目紧缺专业招收完成率</t>
  </si>
  <si>
    <t>127.59</t>
  </si>
  <si>
    <t>住院医师规范化培训招收完成率</t>
  </si>
  <si>
    <t>助理全科医生培训招收完成率</t>
  </si>
  <si>
    <t>防治艾滋病政府购买社会组织服务项目干预人数任务完成率</t>
  </si>
  <si>
    <t>防治艾滋病政府购买社会组织服务项目HIV检测人次数</t>
  </si>
  <si>
    <t>村级计生宣传员生活补助资金发放准确率</t>
  </si>
  <si>
    <t>孕前优生健康检查覆盖率</t>
  </si>
  <si>
    <t>助理全科医生培训基地接受第三方机构评估结果</t>
  </si>
  <si>
    <t>合格</t>
  </si>
  <si>
    <t>住院医师规范化培训结业考核通过率</t>
  </si>
  <si>
    <t>96.36</t>
  </si>
  <si>
    <t>助理全科医生培训结业考核通过率</t>
  </si>
  <si>
    <t>90.48</t>
  </si>
  <si>
    <t>住院医师规范化培训规范化培训基地接受第三方机构评估结果</t>
  </si>
  <si>
    <t>项目结题验收通过率</t>
  </si>
  <si>
    <t>村级计生宣传员生活补助资金下拨及时率</t>
  </si>
  <si>
    <t>住院医师规范化培训、助理全科医生培训招录工作完成时限</t>
  </si>
  <si>
    <t>2022年9月30日前</t>
  </si>
  <si>
    <t>符合条件的计生宣传员补助覆盖率</t>
  </si>
  <si>
    <t>参培对象政策知晓率</t>
  </si>
  <si>
    <t>村级计生宣传员满意度</t>
  </si>
  <si>
    <t>参培学员满意度</t>
  </si>
  <si>
    <t>93.53</t>
  </si>
  <si>
    <t>防治艾滋病政府购买社会组织服务项目服务对象满意度</t>
  </si>
  <si>
    <t>受益人群对项目的满意度≥85%，开展满意度调查问卷，每个项目</t>
  </si>
  <si>
    <t>良</t>
  </si>
  <si>
    <t>市对下基层卫生保障资金</t>
  </si>
  <si>
    <t>市级基层卫生保障资金包括乡村医生市级补助资金、国家基本公共卫生服务项目市级补助资金、重点对象家庭医生签约服务费市级补助和村卫生室建设市级补助资金。预期效果：实现乡村医生满意度≧80%的要求。促进居民健康意识的提高和不良生活方式的改变。村卫生室建筑面积60平方米以上，大力改善村民看病就医的条件。重点对象家庭医生签约服务是巩固拓展健康扶贫成果同乡村振兴有效衔接，是建立巩固脱贫攻坚成果长效机制的举措之一。
目标1.做好年度乡村医生补助工作，经费按标准及时下达，做到专款专用，确保无拖欠挪用情况发生。2.面向全体居民免费提供基本公共卫生服务，促进基本公共卫生服务逐步均等化。.将0-6岁儿童、孕产妇、65岁及以上老年人、高血压和糖尿病患者、重性精神疾病患者、结核病患者列为重点人群，按照《国家基本公共卫生服务规范》开展针对性的健康管理服务，具体服务包括：城乡居民健康档案管理服务、健康教育服务、预防接种服务、0-6岁儿童健康管理服务、孕产妇健康管理服务。为辖区内居住的孕产妇提供健康管理服务、老年人健康管理服务、慢性病患者健康管理服务、重性精神病患者健康管理服务。3.家庭医生签约服务以已脱贫人口、农村低收入人口、困难产业工人、持证残疾人、计划生育特殊家庭、孕产妇、0-6岁儿童、老年人等重点人群，以及高血压、2型糖尿病、肺结核病、严重精神障碍等重点疾病患者为重点。坚持统筹兼顾、分片负责，以网格化健康管理为抓手，探索责任到人的网格化健康管理服务体系，强化县乡村联动，强化专业公共卫生机构、基层医疗卫生机构和医院联动，以规范落实服务内容为主线，创新慢性病医防协同机制，签约服务与基本公共卫生服务同步推进。对标对表，以“强基层，惠群众”为标准，县、乡、村明确专人，定期汇总分析和监督评价，紧盯履约薄弱环节，紧盯影响履约工作质量和成色的问题，盯牢重点环节和履约滞后的签约服务团队，加强督促检查和指导力度，规范抓好履约工作，服务内容做到月清季结，完善履约记录，稳步推进履约工作。4.完成年度村卫生室建设任务，完成至少20个村卫生室改扩建任务，确保改造的村卫生室建筑面积60平方米以上，至少设有诊断室、治疗室、公共卫生室和药房，村卫生室建设达标率100%。</t>
  </si>
  <si>
    <t>本项目为市对下基层卫生保障资金，涵盖乡村医生补助、基本公共卫生服务市级配套、村卫生室能力提升、重点对象家庭医生签约服务费四项内容。项目实施旨在落实“保基本、强基层、建机制”原则，稳定乡村医生队伍，提升基层服务能力，推进基本公共卫生服务均等化，巩固拓展健康扶贫成果同乡村振兴有效衔接。</t>
  </si>
  <si>
    <t>按标准下达2025年在岗乡村医生补助人数</t>
  </si>
  <si>
    <t>1837</t>
  </si>
  <si>
    <t>按标准下达2025年按年龄政策退出岗位乡村医生补助人数</t>
  </si>
  <si>
    <t>662</t>
  </si>
  <si>
    <t>村卫生室建筑面积</t>
  </si>
  <si>
    <t>平方米</t>
  </si>
  <si>
    <t>≥60</t>
  </si>
  <si>
    <t>补助县区数量</t>
  </si>
  <si>
    <t>各项补助下达各县（市、区）完成率</t>
  </si>
  <si>
    <t>91.24</t>
  </si>
  <si>
    <t>签约人员履约率</t>
  </si>
  <si>
    <t>99.54</t>
  </si>
  <si>
    <t>乡村医生满意度</t>
  </si>
  <si>
    <t>市级家庭发展项目补助经费</t>
  </si>
  <si>
    <t>目标1.实施计划生育家庭奖励扶助制度，缓解计划生育困难家庭在生产、生活、医疗和养老等方面的特殊困难，改善计划生育家庭生产生活状况，引导和帮助计划生育家庭发展生产，保障和改善民生，促进社会和谐稳定。具体为:计划生育家庭各项扶补项目资金，发放率达98%以上，服务对象满意度达85%以上。
目标2.一是各县（市、区）建立健全流动人口管理机构，加强队伍建设，配齐配强专职人员，创新用人机制，推行流动人口协管员聘用制度和岗位责任制度，明确职责，依法管理；二是经费及时足额配套到位，并足额发放到人，做到专款专用，无拖欠挪用情况发生；三是加强计划生育协管员管理，确保各项目标工作任务的完成。具体为：全市计划生育家庭优质服务率达85%以上，流动人口均等化试点服务率达90%以上，显著提高全市人口监测与家庭发展工作服务水平。</t>
  </si>
  <si>
    <t>一、按照“老人老办法，新人新办法”的原则，做好计划生育家庭奖励扶助政策的衔接，切实保障计划生育家庭的合法权益。通过项目的实施，缓解了计划生育困难家庭在生产、生活、医疗和养老等方面的特殊困难，改善计划生育家庭生产生活状况，引导和帮助计划生育家庭发展生产，保障和改善民生促进社会和谐稳定。
二、计划生育奖优免补项目共6项，即：特别扶助金、一次性抚慰金、教育奖学金、城乡医保资金、城镇养老扶助金、独生子女保健费。2025年，全市计划生育“奖优免补”应发放资金3456.559万元，实际发放1040.847万元，还差2415.712万元未发放。原因：县级财政困难，收支矛盾突出，造成项目资金至今未完兑付任务。采取措施：市人民政府和市卫生健康部门高度重视，上下联动，多方采取措施，全方位推进，已取得一定成效，但还没有全额兑付。下一步工作，将继续实施项目资金发放情况“日调度”“月通报”，实时跟踪资金的发放情况，争取尽早完成发放。
三、玉溪市配备计划生育流动人口协管员100名,其中县级配备90名，工资补助标准每人每月1000元。市级配套补助经费54万元。项目执行情况：2025年计划生育流动人口相关工作圆满完。县（市、区）计划生育流动人口协管员工资纳入大岗位统筹发放，其中市级补助资金54万元已足额配套到位，县级根据实际情况进行发放。</t>
  </si>
  <si>
    <t>聘用协管员</t>
  </si>
  <si>
    <t>独生子女家庭“奖学金”目标人员发放人数</t>
  </si>
  <si>
    <t>6155</t>
  </si>
  <si>
    <t>622</t>
  </si>
  <si>
    <t>原因：县级财政困难，收支矛盾突出，造成项目资金至今未完成兑付任务。下一步措施：积极汇报协调，争取尽快完成兑付。</t>
  </si>
  <si>
    <t>城乡居民医疗保险金目标人员发放人数</t>
  </si>
  <si>
    <t>85422</t>
  </si>
  <si>
    <t>1739</t>
  </si>
  <si>
    <t>城镇居民“养老扶助金”目标人员发放人数</t>
  </si>
  <si>
    <t>2033</t>
  </si>
  <si>
    <t>1097</t>
  </si>
  <si>
    <t>独生子女“保健费”目标人员发放人数</t>
  </si>
  <si>
    <t>6322</t>
  </si>
  <si>
    <t>2362</t>
  </si>
  <si>
    <t>失独家庭一次性抚慰金目标人员发放人数</t>
  </si>
  <si>
    <t>74</t>
  </si>
  <si>
    <t>计划生育特别扶助（伤残、死亡）金目标人员发放人数</t>
  </si>
  <si>
    <t>2258</t>
  </si>
  <si>
    <t>1143</t>
  </si>
  <si>
    <t>奖励扶助补助准确率</t>
  </si>
  <si>
    <t>协管员工资补助到位率</t>
  </si>
  <si>
    <t>保障提高全市流动人口计划生育工作管理水平</t>
  </si>
  <si>
    <t>市级人口均衡发展项目补助经费</t>
  </si>
  <si>
    <t>目标1.实施生育支持项目，健全生育支持体系，切实降低群众抚育成本，有效缓解生育下降趋势，人口结构进一步改善，促进玉溪人口长期均衡发展。
目标2.完成配套支持实施三孩生育政策，促进人口长期均衡发展。即：对2023年1月1日至2025年12月31日新出生并户口登记在玉溪市的二孩、三分别发放2000元、5000元的一次性生育补贴，并按年度发放800元育儿补助；对新出生并登记在玉溪的婴幼儿购买意外伤害险给予每人每年50元的参保补贴。具体为：资格确认准确率98%以上，生育支持项目资金补助准确率100%以上，生养育成本有所降低。
目标3.充分发挥全员人口数据库作为全民健康信息基础数据库的作用，调动基层工作人员积极性，为评估生育政策效果、研判人口形势、推进健康云南建设和完善人口发展战略提供支撑。具体为：全年出生人口率达1.3万人以上，全员人口信息准确率95%以上。</t>
  </si>
  <si>
    <t xml:space="preserve">1.实施生育支持项目，完善了生育服务支撑体系和全生命周期体系，促进了人口长期均衡发展和人的全面发展，改变人口结构，保持人力资源禀赋优势，巩固全面建成小康社会成果，促进玉溪人口与经济、社会、资源、环境协调可持续发展。2025年全市应兑付1229.82万元，目前实际兑付459.84万元，还差769.98万元未完成兑付。未完成原因：因县财政收支矛盾突出，资金没有拨付到位，造成至今没有完成目标发放。
2.充分发挥全员人口数据库作为全民健康信息基础数据库的作用，调动基层工作人员积极性，为评估生育政策效果、研判人口形势、推进健康云南建设和完善人口发展战略提供支撑。经统计：2025年，出生婴儿活产数12991人，较去年同期减少2608人，出生率为5.75‰，人口自然增长率为-1.09‰。全市死亡人数15453人，较上年增加600人，死亡率为608‰。人口监测相关工作已完成，但因县财政资金没有到位，资金没有支出。
</t>
  </si>
  <si>
    <t>项目补助县区数量</t>
  </si>
  <si>
    <t>全年出生人口</t>
  </si>
  <si>
    <t>1.3</t>
  </si>
  <si>
    <t>万人</t>
  </si>
  <si>
    <t>偏差原因：县级财政困难，收支矛盾突出，造成项目资金至今未完成兑付任务。改进措施：积极汇报协调，争取尽快兑付。</t>
  </si>
  <si>
    <t>一次性生育补贴发放标准</t>
  </si>
  <si>
    <t>二孩2000、三孩5000</t>
  </si>
  <si>
    <t>按标准足额发放</t>
  </si>
  <si>
    <t>生育支持项目补助准确率</t>
  </si>
  <si>
    <t>逐步建立</t>
  </si>
  <si>
    <t>家庭发展能力、社会稳定水平</t>
  </si>
  <si>
    <t>服务满意率</t>
  </si>
  <si>
    <t>市卫生健康委人才工作综合补助经费</t>
  </si>
  <si>
    <t>根据2022年项目评审情况，在2023年按时兑现玉溪市“百人计划”刚性引进人才及刚性引进人才部门工作经费，并对经费管理使用做好监督管理。培养选拔，给予20名“兴玉名医”入选者一次性5万元生活补助;8个“行业专家工作站”一次性10万元建站补助;引进高层次医学团队2个，分别为B类一个、D类一个，2023年（第一年）预计支付资金72万元;国家临床重点专科建设项目1个，补助资金100万元。促进产学研相结合和经济社会事业发展，提高全市医疗服务能力。</t>
  </si>
  <si>
    <t>已经完成经费补助</t>
  </si>
  <si>
    <t>“兴玉名医”奖励人数</t>
  </si>
  <si>
    <t>2022年度人才工作经费已经完成兑付</t>
  </si>
  <si>
    <t>脱贫人口重点人群和低收入人群家庭医生签约服务补助资金</t>
  </si>
  <si>
    <t>1.贯彻落实党中央、国务院和省委、省政府关于实现巩固拓展脱贫攻坚成果同乡村振兴有效接的决策部署，巩固基本医疗有保障成果，推进健康乡村建设要求，签约的脱贫人口中符合4类重点人群和4种慢病患者以及农村低入人口（农村低保对象、农村特困人员、农村易返贫致贫人口、突发严重因难户）家庭医生签约服务个人支付的12元，由省财政和州（市）财政按照《云南省医疗卫生领域财政事叔和支出责任划分改革实施方案》中明确的比例承担。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尿病、肺结核、严重精神障碍）患者签约，提供公共卫生、慢病管理、健康咨询和中医干预等综合服务，做到“签約一人、做实一人”。签约家庭医生的农村低收入人口高血压、糖尿病、肺结核、严重精神隐的规范管理率达到90％以上，原则上不对签约数量作要求，有条件的地区，结合实际扩大签约服务重点人群或慢病管理范围。</t>
  </si>
  <si>
    <t>本项目旨在利用省级补助资金，专项支持脱贫人口、重点人群及低收入人群的家庭医生签约服务工作。项目主要实施内容为：为全市脱贫人口中的65岁以上老年人、0-6岁儿童、孕产妇、残疾人及慢性病患者等重点人群提供免费的基本服务包，确保“应签尽签”。同时，通过家庭医生团队提供基本医疗、基本公卫及个性化健康管理服务，巩固健康扶贫成果，筑牢健康网底。截至2025年底，全市已完成对脱贫人口的全覆盖签约，并对重点人群实现了动态管理下的“应签尽签”，项目已按计划完成年度任务。</t>
  </si>
  <si>
    <t>脱贫人口高血压患者签约率</t>
  </si>
  <si>
    <t>已脱贫（贫困人口）受益人数（万人）</t>
  </si>
  <si>
    <t>2.77</t>
  </si>
  <si>
    <t>3.73</t>
  </si>
  <si>
    <t>已签约高血压、糖尿病患者规范管理率</t>
  </si>
  <si>
    <t>97.74</t>
  </si>
  <si>
    <t>服务团队考核兑付及时率</t>
  </si>
  <si>
    <t>已脱贫人口和低收入人群家庭医生签约服务制度知晓率</t>
  </si>
  <si>
    <t>已脱贫人口和低收入人群家庭医生签约服务满意度</t>
  </si>
  <si>
    <t>下达2025年医疗服务与保障能力提升（医疗卫生机构能力建设）中央结算补助资金</t>
  </si>
  <si>
    <t>2025年医疗服务与保障能力提升（医疗卫生机构能力建设）中央结算补助资金</t>
  </si>
  <si>
    <t>资金已拨付到元江县，但县级财政未拨付到单位，指标已完成</t>
  </si>
  <si>
    <t>县域医疗卫生机构能力建设项目中受支持的血液透析服务能力薄弱县（所在县属于中西部省份且常住人口超过10万）数量</t>
  </si>
  <si>
    <t>县域医疗卫生机构能力建设项目县建立远程医疗信息系统的受支持县医院占比</t>
  </si>
  <si>
    <t>县域医疗卫生机构能力建设项目县具备血液透析能力的受支持县医院占比（所在县常住人口超过10万人）</t>
  </si>
  <si>
    <t>医疗机构门诊患者满意度</t>
  </si>
  <si>
    <t>86</t>
  </si>
  <si>
    <t>94.15</t>
  </si>
  <si>
    <t>医疗机构住院患者满意度</t>
  </si>
  <si>
    <t>96.23</t>
  </si>
  <si>
    <t>医疗机构医务人员满意度</t>
  </si>
  <si>
    <t>82</t>
  </si>
  <si>
    <t>98.15</t>
  </si>
  <si>
    <t>下达2025年育儿补贴中央补助资金</t>
  </si>
  <si>
    <t>育儿补贴</t>
  </si>
  <si>
    <t>圆满完成目前发放任务</t>
  </si>
  <si>
    <t>初步健全完善</t>
  </si>
  <si>
    <t>促进降低家庭生育养育成本，构建生育友好型社会</t>
  </si>
  <si>
    <t>持续推动</t>
  </si>
  <si>
    <t>育儿补贴对象满意度</t>
  </si>
  <si>
    <t>乡村卫生人员执业（助理）医师转化培训省级补助资金</t>
  </si>
  <si>
    <t>依托省级、市内医学院校等机构，开展乡村医生向执业（助理）医师转化专题培训，2024年计划培训144人，严格落实学员遴选、培训、考核等全过程管理，确保年度培训任务完成率达100%，培训合格率达90%以上，通过项目实施加快推进乡村医生向执业（助理）医师转化，实现“乡村医生中具备执业（助理）医师资格的人员比例提高到39%左右”的目标，提高乡村医生队伍素质和服务能力水平。</t>
  </si>
  <si>
    <t>依托省级、市内医学院校等机构，分别开展临床、中医中西医、乡村全科科目的乡村医生向执业（助理）医师转化专题培训，严格落实学员遴选、培训、考核等全过程管理，年度培训任务完成率达100%。至2025年，玉溪市乡村医生中具备执业（助理）医师资格的人员比例提高47%左右。</t>
  </si>
  <si>
    <t>培训人次数</t>
  </si>
  <si>
    <t>288</t>
  </si>
  <si>
    <t>316</t>
  </si>
  <si>
    <t>培训对象完成率</t>
  </si>
  <si>
    <t>乡村（助理）执业医师人数</t>
  </si>
  <si>
    <t>逐年提高</t>
  </si>
  <si>
    <t>培训对象满意度</t>
  </si>
  <si>
    <t>乡镇卫生院院长培训</t>
  </si>
  <si>
    <t>2021年乡镇卫生院院长轮训项目，由市卫生健康行政部门负责组织辖区内66个乡镇卫生院的院长到市级集中统一参加培训。</t>
  </si>
  <si>
    <t>已组织培训。</t>
  </si>
  <si>
    <t>乡镇卫生院院长培训数量</t>
  </si>
  <si>
    <t>66</t>
  </si>
  <si>
    <t>乡镇卫生院院长培训合格率</t>
  </si>
  <si>
    <t>参训人员满意度</t>
  </si>
  <si>
    <t>严重精神障碍患者监护人市本级专项资金</t>
  </si>
  <si>
    <t>购买玉溪市严重精神障碍患者伤害他人人身伤害无记名保险，保障2025年度所有被在册精神患者伤害的人100%得到相关赔偿，严密监测患者服药情况，确保患者规律服药率达80%以上，按时统计病人情况，保障严重精神障碍患者规范管理率达90%以上，保障市民安全，推进严重精神障碍患者管理的健全。</t>
  </si>
  <si>
    <t>购买玉溪市严重精神障碍患者伤害他人人身伤害无记名保险，保障2025年度所有被在册精神患者伤害的人100%得到相关赔偿，严密监测患者服药情况，患者规律服药率达94.49%，按时统计病人情况，保障严重精神障碍患者规范管理率达98.46%，保障市民安全，推进严重精神障碍患者管理的健全。</t>
  </si>
  <si>
    <t>在册患者受害人受偿率</t>
  </si>
  <si>
    <t>98.46</t>
  </si>
  <si>
    <t>玉溪市辖区内居民或流动人口覆盖率</t>
  </si>
  <si>
    <t>赔付响应及时率</t>
  </si>
  <si>
    <t>报告患病率</t>
  </si>
  <si>
    <t>4..5</t>
  </si>
  <si>
    <t>5.88</t>
  </si>
  <si>
    <t>患者及家属满意度</t>
  </si>
  <si>
    <t>严重精神障碍患者监护人县区级专项经费</t>
  </si>
  <si>
    <t>通过“以奖代补”等办法促进患者监护人切实履行监护责任，确保严重精神障碍患者规范管理率达到90%以上，保障重精病人报告患病率4.5‰以上，做到应报尽报，规律服药率达80%以上，有效控制病情，切实防止严重精神障碍患者肇事肇祸案(事)件发生。2025年对1190人进行“以奖代补”的监护人发放资金（家庭监护人（2.5元/人/天），指定监护人（5元/人/天）），做到及时到位率100%、无拖欠、无挪用。建立健全政府、社会、家庭“三位一体”关怀帮扶体系，为严重精神障碍患者提供治疗康复服务和人文关怀。</t>
  </si>
  <si>
    <t>资金到位率</t>
  </si>
  <si>
    <t>居家患者病情稳定率</t>
  </si>
  <si>
    <t>83.49</t>
  </si>
  <si>
    <t>规律服药率</t>
  </si>
  <si>
    <t>94.49</t>
  </si>
  <si>
    <t>报销及时性</t>
  </si>
  <si>
    <t>天</t>
  </si>
  <si>
    <t>4.5</t>
  </si>
  <si>
    <t>医疗服务与保障能力提升（卫生健康人才培养培训）中央补助资金</t>
  </si>
  <si>
    <t>贯彻落实《国务院办公厅关于深化医教协同进一步推进医学教育改革与发展的意见》(国办发(2017)63号)、《国务院办公厅关于改革完善全科医生培养与使用激励机制的意见》(国办发(2018)3号)、《国务院办公厅关于加快医学教育创新发展的指导意见》(国办发(2020)34号)等文件精神，加大卫生健康人才培养培训力度，完成2022年中央财政经费支持的本地区各项卫生健康人才培养培训任务。经住院医师规范化培训的临床医师进一步增加，全科、精神科、儿科等紧缺专业卫生健康人才进一步充实，基层医疗卫生机构医疗水平不断提升，整个卫生健康人才队伍的专业结构、城乡结构和区域分布不断优化，促进人才与卫生健康事业发展更加适应，加快构建适合我国国情的整合型医疗卫生服务体系。</t>
  </si>
  <si>
    <t>2025年经住院医师规范化培训的临床医师及助理全科医生进一步增加，全科、儿科、精神科、妇产科、麻醉科等紧缺专业人才进一步充实。我市2025年完成住院医师规范化培训招录102人，招收完成率达100%，结业考核首考通过率96.36%；助理全科医生培训招录75人，结业考核通过率达90.48%。西医全科医生转岗培训招录4人。均完成任务指标要求。</t>
  </si>
  <si>
    <t>精神科医师转岗培训人数</t>
  </si>
  <si>
    <t>紧缺人才培训招收完成率</t>
  </si>
  <si>
    <t>培训乡镇卫生院和社区卫生服务中心骨干人员数</t>
  </si>
  <si>
    <t>培训乡镇卫生院和社区卫生服务中心骨干全科医生数</t>
  </si>
  <si>
    <t>培训乡村医生数</t>
  </si>
  <si>
    <t>79</t>
  </si>
  <si>
    <t>儿科医师转岗培训选派参训人数</t>
  </si>
  <si>
    <t>无偏差，省上要求为1人《云南省卫生健康委办公室关于印发 2025 年度 儿科医师转岗培训项目实施方案的通知》</t>
  </si>
  <si>
    <t>儿科医师转岗培训人数</t>
  </si>
  <si>
    <t>培训任务完成率</t>
  </si>
  <si>
    <t>已按要求完成。</t>
  </si>
  <si>
    <t>万名医师支援贫困县县级公立医院参与管理，对县医院的管理工作提出有效建议</t>
  </si>
  <si>
    <t>提出有效建议</t>
  </si>
  <si>
    <t>培训任务完成情况</t>
  </si>
  <si>
    <t>按方案时间完成</t>
  </si>
  <si>
    <t>参培住院医师业务水平</t>
  </si>
  <si>
    <t>大幅提高</t>
  </si>
  <si>
    <t>参培助理全科医生业务水平</t>
  </si>
  <si>
    <t>住院医师、助理全科医生参培对象满意度</t>
  </si>
  <si>
    <t>医疗服务与保障能力提升（中医药事业传承与发展）项目中央补助资金</t>
  </si>
  <si>
    <t>1.持续推进中医药特色人才建设。逐步完善具有中医药特色的人才培养模式，持续开展名老中医药专家传承工作室建设，不断提升队伍素质。
2.大力弘扬中医药文化。提供更为优质丰富的中医药文化产品和服务，持续提高公民中医药健康文化素养水平。</t>
  </si>
  <si>
    <t>基本完成。</t>
  </si>
  <si>
    <t>2025年全国名老中医药专家传承工作室建设</t>
  </si>
  <si>
    <t>人才培养合格率</t>
  </si>
  <si>
    <t>部分项目周期，受资金拨付影响未及时推进。下一步将督促项目单位及时推进，完成目标建设。</t>
  </si>
  <si>
    <t>及时完成率</t>
  </si>
  <si>
    <t>受资金拨付影响部分项目推进项目未能及时完成。下一步将加强资金对接与管控，破解资金拨付难题，规范资金管理。</t>
  </si>
  <si>
    <t>中医药健康文化素养水平</t>
  </si>
  <si>
    <t>显著提升</t>
  </si>
  <si>
    <t>中医药健康管理服务能力</t>
  </si>
  <si>
    <t>项目成果持续发展能力</t>
  </si>
  <si>
    <t>医疗事故预防接种异常反应鉴定经费</t>
  </si>
  <si>
    <t>按照《医疗事故处理条例》和国家《预防接种异常反应鉴定办法》对2025年发生的医疗纠纷至少60起、预防接种异常反应纠纷至少5起进行及时鉴定，鉴定时间在30天内，有效化解95%以上医患矛盾，2025年医患双访满意度达95%以上。规范建立医共体党组织运行和作用发挥机制，提升党组织引领医疗制度改革的能力。</t>
  </si>
  <si>
    <t>按照《医疗事故处理条例》和国家《预防接种异常反应鉴定办法》对2025年发生的医疗纠纷至少54起、预防接种异常反应纠纷至少0起进行及时鉴定，鉴定时间在30天内，有效化解95%以上医患矛盾，2025年医患双访满意度达95%以上。规范建立医共体党组织运行和作用发挥机制，提升党组织引领医疗制度改革的能力。</t>
  </si>
  <si>
    <t>医疗事故技术鉴定</t>
  </si>
  <si>
    <t>医疗事故及预防接种异常反应鉴定工作与其他部门的固定的工作不同。 医疗事故及预防接种异常反应鉴定，具有特殊性，不可预知性，该项工作只有在预防接种过程中发生异常反应所产生纠纷，才可能委托医鉴办进行组织鉴定工作，不是每年都会有和必须完成。</t>
  </si>
  <si>
    <t>预防接种异常反应鉴定</t>
  </si>
  <si>
    <t>件</t>
  </si>
  <si>
    <t>样本检测率</t>
  </si>
  <si>
    <t>鉴定时间</t>
  </si>
  <si>
    <t>医疗事故化解率</t>
  </si>
  <si>
    <t>医患双方满意率</t>
  </si>
  <si>
    <t>医疗卫生事业高质量发展三年行动省级补助资金</t>
  </si>
  <si>
    <t>1.实施4家重点中心乡镇卫生院提质建设、24个基层心脑血管救治站、30个标准化慢性病诊疗专科；
2、乡村医生省级补助（购买养老保险）为每人每月200元；
3、引导和鼓励符合条件的乡村医生积极参加执业（助理）医师资格培训及考试，提升乡村医生执业（助理）医师占比；
4.开展以慢性病诊疗、中医药服务、急诊急救和基本医疗卫生服务技能为重点，覆盖乡镇卫生院、社区卫生服务中心卫生技术人员和村卫生室乡村医生的全员培训。
5、持续提高基层医疗卫生机构防病治病及健康管理能力；</t>
  </si>
  <si>
    <t>为贯彻落实《云南省卫生健康事业高质量发展三年行动计划（2023—2025年）》，玉溪市组织医疗卫生事业高质量发展三年行动有关项目，涵盖重点中心乡镇卫生院提质建设、心脑血管救治站拓面建设、基层标准化慢性病诊疗专科建设、基层中医康复能力提升等内容。总体绩效目标为提升基层医疗卫生服务能力，增强群众就医获得感。</t>
  </si>
  <si>
    <t>实施重点中心乡镇卫生院提质建设数量</t>
  </si>
  <si>
    <t>基层心脑血管救治站建设数量</t>
  </si>
  <si>
    <t>基层标准化慢性病诊疗专科建设数量</t>
  </si>
  <si>
    <t>补助乡村医生补助覆盖人数</t>
  </si>
  <si>
    <t>基层医疗卫生人员技能培训人次</t>
  </si>
  <si>
    <t>4688</t>
  </si>
  <si>
    <t>5916</t>
  </si>
  <si>
    <t>引导转化乡村执业（助理）医师培训人员数量</t>
  </si>
  <si>
    <t>648</t>
  </si>
  <si>
    <t>实施重点中心乡镇卫生院提质建设单位诊疗人次</t>
  </si>
  <si>
    <t>实施重点中心乡镇卫生院提质建设单位能识别和初步诊治病种数</t>
  </si>
  <si>
    <t>种</t>
  </si>
  <si>
    <t>实施重点中心乡镇卫生院提质建设单位平均住院日</t>
  </si>
  <si>
    <t>逐步降低</t>
  </si>
  <si>
    <t>基层标准化慢性病诊疗专科项目单位年内高血压、糖尿病、高血脂、慢阻肺患者诊疗人次数</t>
  </si>
  <si>
    <t>较上年增加</t>
  </si>
  <si>
    <t>心脑血管救治站项目单位与县级医院转诊绿色通道建立率</t>
  </si>
  <si>
    <t>辖区内县市区以县为单位高血压、2型糖尿病规范管理率管理率</t>
  </si>
  <si>
    <t>引导转化乡村执业（助理）医师培训、基层医疗卫生人员技能培训考核合格率</t>
  </si>
  <si>
    <t>92</t>
  </si>
  <si>
    <t>心脑血管救治站项目单位危急重症识别及紧急救治能力</t>
  </si>
  <si>
    <t>实施省级补助乡村医生参加养老保险辖区内县市区覆盖率</t>
  </si>
  <si>
    <t>引导转化乡村执业（助理）医师培训、基层医疗卫生人员技能培训培训对象满意度</t>
  </si>
  <si>
    <t>婴幼儿意外伤害险参保补贴经费</t>
  </si>
  <si>
    <t>完成配套支持实施三孩生育政策，促进人口长期均衡发展。对新出生并登记在玉溪的婴幼儿购买意外伤害险给予每人每年50元的参保补贴。</t>
  </si>
  <si>
    <t>实施方案有娈，预算资金没有下达，但项目工作已按期完成。</t>
  </si>
  <si>
    <t>全市常住人口出生率</t>
  </si>
  <si>
    <t>婴幼儿保险补助标准</t>
  </si>
  <si>
    <t>符合条件补助对象覆盖率</t>
  </si>
  <si>
    <t>扶助对象满意度</t>
  </si>
  <si>
    <t>玉溪市“十五五”国民健康规划编制经费</t>
  </si>
  <si>
    <t>2026年7月以前，编制完成《玉溪市“十五五”国民健康规划》（涵“十五五”医疗卫生服务体系规划等具体规划内容），相关成果通过专家评审或论证、玉溪市人民政府的审议及云南省卫生健康委备案。项目产出成果将指导玉溪市未来5年（即“十五五”时期）国民健康事业高质量发展方向，规范发展方式、路径，体现“以人民健康为中心”理念。</t>
  </si>
  <si>
    <t>一、为做好我市“十五五”国民健康发展规划编制工作，我委于2025年12月底分别赴易门县以及新平县开展实地调研，就医疗卫生机构、基层医疗卫生机构以及专业公共卫生机构的发展现状、存在的问题及困难以及“十五五”期间的发展思路和重点任务开展了详细的调研。
二、梳理我市近十年来重点卫生事业发展重点指标，为开展“十五五”规划指标测算工作提供基础数据。</t>
  </si>
  <si>
    <t>编制数量</t>
  </si>
  <si>
    <t>一式四份</t>
  </si>
  <si>
    <t>份</t>
  </si>
  <si>
    <t>目前已完成初稿编制工作。</t>
  </si>
  <si>
    <t>专家审查通过率</t>
  </si>
  <si>
    <t>目前初稿已编制完成，已咨询省卫健委专家意见。</t>
  </si>
  <si>
    <t>完成时间</t>
  </si>
  <si>
    <t>2026年7月1日</t>
  </si>
  <si>
    <t>目前已完成初稿编制工作</t>
  </si>
  <si>
    <t>医疗卫生服务能力</t>
  </si>
  <si>
    <t>提高</t>
  </si>
  <si>
    <t>公众满意度</t>
  </si>
  <si>
    <t>玉溪市传染病监测预警与应急指挥能力提升补助资金</t>
  </si>
  <si>
    <t>通过在各级各类医疗机构部署实施前置软件，对明确诊断的传染病监测信息自动触发生成传染病报告卡、病原检测结果阳性病例智能提醒诊断，以及利用模型训练和动态风险评估对异常病例实时提醒应关注排查的智能化功能应用，为传染病监测预警及其防控提供重要的技术支持。</t>
  </si>
  <si>
    <t>全市111家医疗机构已全部完成转正部署工作，其中包括103家公立医疗机构（15家二级公立医院本地部署、15家二级公立医院云部署、73家一级及以下医疗机构部署）与8家民营医疗机构，实现了公立机构全覆盖、基层医疗机构100%正式应用的阶段性目标；8家民营医疗机构民也完成转正。</t>
  </si>
  <si>
    <t>设备运行稳定率</t>
  </si>
  <si>
    <t>传染病报告及时率</t>
  </si>
  <si>
    <t>部署完成率</t>
  </si>
  <si>
    <t>兼容Windows等主流操作系统完成率</t>
  </si>
  <si>
    <t>验收合格率</t>
  </si>
  <si>
    <t>传染病监测预警准确率</t>
  </si>
  <si>
    <t>相关人员满意度</t>
  </si>
  <si>
    <t>玉溪市双价人乳头瘤病毒（HPV2）疫苗健康惠民工程市级补助经费</t>
  </si>
  <si>
    <t>2025年1月1日-2025年12月31日期间，开展对具有玉溪市居民且接种当日年龄在9—30周岁（在重点保障初一年级在校适种人群基础上提倡其他适种人员积极参加预防接种）、身体健康、无接种禁忌、既往无HPV疫苗接种史的女性人群中开展，2025年对11797名初一女生通过市县财政资金补助实行免费接种。</t>
  </si>
  <si>
    <t>全市接种人数19799人，培训次数2次，初一年级女生接种率完成率100%，参加培训人数160人，培训覆盖率完成率 100%；效益指标：HPV 疫苗相关知识知晓率率 &gt;95%；满意度指标：受种者疫苗接种满意度100%。</t>
  </si>
  <si>
    <t>接种人数</t>
  </si>
  <si>
    <t>19799</t>
  </si>
  <si>
    <t>培训次数</t>
  </si>
  <si>
    <t>参加培训人数</t>
  </si>
  <si>
    <t>150</t>
  </si>
  <si>
    <t>160</t>
  </si>
  <si>
    <t>初一年级女生接种完成率</t>
  </si>
  <si>
    <t>培训覆盖率</t>
  </si>
  <si>
    <t>HPV疫苗相关知识宣传内容知晓率</t>
  </si>
  <si>
    <t>受种者疫苗接种满意度</t>
  </si>
  <si>
    <t>98.95</t>
  </si>
  <si>
    <t>玉溪市县域医共体医疗设备更新项目前期工作经费</t>
  </si>
  <si>
    <t>开展设备摸底调查，完成可行性研究报告编制并获得立项批复，确保项目满足资金申报条件。</t>
  </si>
  <si>
    <t>已完成可研报告编制，获得立项批复</t>
  </si>
  <si>
    <t>可行性分析报告数量</t>
  </si>
  <si>
    <t>报告评审通过率</t>
  </si>
  <si>
    <t>前期工作完成时限</t>
  </si>
  <si>
    <t>2025年12月30日前</t>
  </si>
  <si>
    <t>2025年6月3日</t>
  </si>
  <si>
    <t>推动玉溪市医疗卫生事业发展</t>
  </si>
  <si>
    <t>所在县（市、区）平均水平</t>
  </si>
  <si>
    <t>进一步掌握基层医疗机构设备运营状况，为后续项目申报提供数据基础</t>
  </si>
  <si>
    <t>社会公众满意度</t>
  </si>
  <si>
    <t>玉溪市医师资格考试医学综合考试经费</t>
  </si>
  <si>
    <t>按照国家、省要求组织2025年度医师资格考试医学综合考试一试和二试，考前做好考试环境、考试系统测试，考中严格执考，考试认真收尾。为考生提供规范的考试环境，提升我是医师资格考试通过率，增加我市医师数量。</t>
  </si>
  <si>
    <t xml:space="preserve">2025年玉溪市医师资格考试审核通过1636人，6月份免技能考504人，参加实践技能考试1122人（缺考89人，实际参考1033人），773名考生成绩合格。8月组织1246人参加医学综合考试一试，11月组织442人参加医学综合考试二试。一、二试总计614人合格。			
</t>
  </si>
  <si>
    <t>组织2场次考试</t>
  </si>
  <si>
    <t>在规定时间内组织考试</t>
  </si>
  <si>
    <t>按照规定时间组织考试</t>
  </si>
  <si>
    <t>及时</t>
  </si>
  <si>
    <t>增加医师数量</t>
  </si>
  <si>
    <t>医师数量较上一年增加</t>
  </si>
  <si>
    <t>上升</t>
  </si>
  <si>
    <t>考生满意度</t>
  </si>
  <si>
    <t>考务人员满意度</t>
  </si>
  <si>
    <t>考务人员满意</t>
  </si>
  <si>
    <t>育儿补贴市级补助资金</t>
  </si>
  <si>
    <t>下达2025年的育儿补贴市级补助资金</t>
  </si>
  <si>
    <t>对下转移支付单位</t>
  </si>
  <si>
    <t>对下转移支付完成时间</t>
  </si>
  <si>
    <t>日</t>
  </si>
  <si>
    <t>按期完成</t>
  </si>
  <si>
    <t>预防性体检县区专项资金</t>
  </si>
  <si>
    <t>充分认识到加强健康体检管理工作的重要意义，认真落实国家和省、市有关要求，切实加强健康体检工作的领导，督促健康体检机构进步，提高服务效率。在12月31日前完成2025年从事食品加工、供（管）水、公共场从业人员预防性体检工作及健康证办理工作，及时将体检结果反馈单位和个人，有效减少疾病传播，营造良好的工作环境，减轻企业和个人负担，体检人次预计达到13000人。</t>
  </si>
  <si>
    <t>完成2025年企事业单位职业劳动者、放射性医疗机构人员、公共服务行业从业人员、在校学生、辖区人民预防性体检工作及健康证办理工作，及时将体检结果反馈单位和个人，有效减少疾病传播，营造良好的工作环境，减轻企业和个人负担。2025年玉溪市第三人民医院完成区级从业人员体检43145人，市级从业人员体检5092人，累计完成从业人员体检48237人。充分认识到加强健康体检管理工作的重要意义，认真落实国家和省、市有关要求，切实加强健康体检工作的领导，督促健康体检机构进步，提高服务效率。</t>
  </si>
  <si>
    <t>按要求完成预计体检人数</t>
  </si>
  <si>
    <t>13000</t>
  </si>
  <si>
    <t>48237</t>
  </si>
  <si>
    <t>食品加工、供（管）水、公共场从业人员的体检</t>
  </si>
  <si>
    <t>三大类</t>
  </si>
  <si>
    <t>三类</t>
  </si>
  <si>
    <t>体检覆盖率</t>
  </si>
  <si>
    <t>完成期限</t>
  </si>
  <si>
    <t>保障个人和企业减轻经济负担</t>
  </si>
  <si>
    <t>传染病和职业性疾病早发现反馈率</t>
  </si>
  <si>
    <t>受检人群满意度</t>
  </si>
  <si>
    <t>重大传染病防控中央补助资金</t>
  </si>
  <si>
    <t>1.完成国家免疫规划疫苗及国家要求的应急储备疫苗采购，指导各全市0-6岁适龄儿童的国家免疫规划疫苗接种，保证疫苗应用效果评估和疑似预防接种异常反应监测达到国家要求，保证适龄儿童国家免疫规划疫苗接种率达到90%以上，保护儿童身体健康。
2.开展重大慢性病早期筛查干预项目，落实慢性病及其相关危险因素监测。加强严重精神障碍患者筛查、登记报告和随访服务。
3.掌握我市新冠肺炎疫情、主要病原和影响因素等状况及变化趋势。推动优化、整合及拓展现有传染病监测网络，为长期、连续、系统地收集疫情信息，实现数据的深度分析与综合利用提供技术支持。
4.开展病毒性腹泻哨点监测，掌握我市病毒性腹泻流行情况，为制定防制策略提供依据。在全市范围内开展病毒性腹泻暴发疫情监测，掌握我市病毒性腹泻暴发疫情的主要病原及其流行特征，指导全市病毒性腹泻暴发疫情调查处置。
5.开展细菌性传染病病原菌哨点监测。开展细菌性传染病暴发疫情监测。</t>
  </si>
  <si>
    <t>治疗及随访管理肺结核患者任务完成率99.22%；病原学阳性肺结核患者耐药筛查率98.45%；病原学阳性肺结核患者密切接触者筛查率99.82%；脑卒中高危人群筛查干预任务完成111%；开展肿瘤登记的县区覆盖率100%；慢阻肺高危人群筛查筛查任务完成率115%；成人慢性病及危险因素调查-完成调查工具采购（调查工具包括PAD，血压计、身高计、电脑、打印机）：完成；特定健康问题哨点监测任务数量完成率119.64%；心血管病高危人群早期筛查与综合干预项目100%；重大慢病筛查任务完成率100%；在册严重精神障碍患者报告患病率5.79%；以乡镇（街道）为单位适龄儿童国家免疫规划疫苗接种率≥90%；肺结核患者成功治疗率93.75%；窝沟封闭完好率95.95%；死因监测规范报告率99.83%；在册严重精神障碍患者规范管理率99.48%；在册严重精神障碍患者服药率97.3%；病媒生物监测任务完成率100%；居民健康水平提高：中长期；公共卫生均等化水平提高：中长期；服务对象满意度≥90%</t>
  </si>
  <si>
    <t>病原学阳性肺结核患者耐药筛查率</t>
  </si>
  <si>
    <t>98.45%</t>
  </si>
  <si>
    <t>病原学阳性肺结核患者密切接触者筛查率</t>
  </si>
  <si>
    <t>99.82</t>
  </si>
  <si>
    <t>脑卒中高危人群筛查干预任务完成</t>
  </si>
  <si>
    <t>111%</t>
  </si>
  <si>
    <t>开展肿瘤登记的县区覆盖率</t>
  </si>
  <si>
    <t>慢阻肺高危人群筛查筛查任务完成率</t>
  </si>
  <si>
    <t>115%</t>
  </si>
  <si>
    <t>慢阻肺高危人群肺功能检查任务完成率</t>
  </si>
  <si>
    <t>慢阻肺高危人群和患者综合管理干预</t>
  </si>
  <si>
    <t>成人慢性病及危险因素调查-完成调查工具采购（调查工具包括PAD，血压计、身高计、电脑、打印机）</t>
  </si>
  <si>
    <t>特定健康问题哨点监测任务数量完成率</t>
  </si>
  <si>
    <t>119.64%</t>
  </si>
  <si>
    <t>心血管病高危人群早期筛查与综合干预项目</t>
  </si>
  <si>
    <t>重大慢病筛查任务完成率</t>
  </si>
  <si>
    <t>在册严重精神障碍患者报告患病率</t>
  </si>
  <si>
    <t>5.79%</t>
  </si>
  <si>
    <t>治疗及随访管理肺结核患者任务完成率</t>
  </si>
  <si>
    <t>99.22%</t>
  </si>
  <si>
    <t>以乡镇（街道）为单位适龄儿童国家免疫规划疫苗接种率</t>
  </si>
  <si>
    <t>90.42%</t>
  </si>
  <si>
    <t>窝沟封闭完好率</t>
  </si>
  <si>
    <t>95.95%</t>
  </si>
  <si>
    <t>肺结核患者成功治疗率</t>
  </si>
  <si>
    <t>93.75%</t>
  </si>
  <si>
    <t>死因监测规范报告率</t>
  </si>
  <si>
    <t>99.83%</t>
  </si>
  <si>
    <t>在册严重精神障碍患者规范管理率</t>
  </si>
  <si>
    <t>99.48%</t>
  </si>
  <si>
    <t>在册严重精神障碍患者服药率</t>
  </si>
  <si>
    <t>97.3%</t>
  </si>
  <si>
    <t>病媒生物监测任务完成率</t>
  </si>
  <si>
    <t>居民健康水平提高</t>
  </si>
  <si>
    <t>公共卫生均等化水平提高</t>
  </si>
  <si>
    <t>（对下）重大公共卫生服务结算补助资金</t>
  </si>
  <si>
    <t>目标1:全面实施中国结核病控制策略，减少结核病感染、患病和死亡，切实降低结核病疾病负担，提高人民群众健康水平。
目标2:有效控制艾滋病疫情，艾滋病疫情继续控制在低流行水平，促进国民经济发展和社会和谐稳定。
目标3:推广癌症、心脑血管疾病、口腔疾病等重点慢性病早期筛查和干预适宜技术；健全完善慢性病及其危险因素监测网络；以慢性病综合防控示范区和全民健康生活方式行动为抓手，加强慢性病防控能力建设。
目标4:推广癌症、心脑血管疾病、口腔疾病等重点慢性病早期筛查和干预适宜技术：健全完善慢性病及其危险因素监测网络：以慢性病综合防控示范区和全民健康生活方式行动为抓手，加强慢性病防控能力建设。开展农村地区癫痫患者筛查登记和随访管理，提高患者治疗率。
目标5:加强严重精神障碍患者筛查、登记报告和随访服务，开展社会心理服务体系建设试点。
目标6：完成居民健康素养监测。</t>
  </si>
  <si>
    <t>全市全面实施中国结核病控制策略，减少结核病感染、患病和死亡，切实降低结核病疾病负担，提高人民群众健康水平；有效控制艾滋病疫情，艾滋病疫情继续控制在低流行水平，促进国民经济发展和社会和谐稳定；推广癌症、心脑血管疾病、口腔疾病等重点慢性病早期筛查和干预适宜技术；健全完善慢性病及其危险因素监测网络；以慢性病综合防控示范区和全民健康生活方式行动为抓手，加强慢性病防控能力建设；推广癌症、心脑血管疾病、口腔疾病等重点慢性病早期筛查和干预适宜技术：健全完善慢性病及其危险因素监测网络：以慢性病综合防控示范区和全民健康生活方式行动为抓手，加强慢性病防控能力建设。开展农村地区癫痫患者筛查登记和随访管理，提高患者治疗率；加强严重精神障碍患者筛查、登记报告和随访服务，开展社会心理服务体系建设试点；完成居民健康素养监测。</t>
  </si>
  <si>
    <t>达到消除麻风危害标准的县数（个)</t>
  </si>
  <si>
    <t>示范区建设完成率</t>
  </si>
  <si>
    <t>肿瘤随访登记报告任务完成率</t>
  </si>
  <si>
    <t>107.95%</t>
  </si>
  <si>
    <t>心血管疾病筛查与干预项目任务完成率</t>
  </si>
  <si>
    <t>80.14%</t>
  </si>
  <si>
    <t>慢阻肺高危人群早期筛查与综合干预项目任务完成率</t>
  </si>
  <si>
    <t>全国儿童口腔疾病综合干预项目任务完成率</t>
  </si>
  <si>
    <t>102.51%</t>
  </si>
  <si>
    <t>建设健康社区、单位、食堂完成率</t>
  </si>
  <si>
    <t>死因监测任务完成率</t>
  </si>
  <si>
    <t>114.69%</t>
  </si>
  <si>
    <t>心脑血管疾病发病登记任务完成率</t>
  </si>
  <si>
    <t>特定健康问题哨点监测任务完成率</t>
  </si>
  <si>
    <t>肺结核患者密切接触者筛查数</t>
  </si>
  <si>
    <t>1555</t>
  </si>
  <si>
    <t>1448</t>
  </si>
  <si>
    <t>可疑者结核病检查率</t>
  </si>
  <si>
    <t>艾滋病高危人群(暗娼、男性同性性行为人群)检测比例</t>
  </si>
  <si>
    <t>艾滋病感染孕产妇及所生儿童抗病毒用药率</t>
  </si>
  <si>
    <t>孕产妇艾滋病、梅毒和乙肝检测率</t>
  </si>
  <si>
    <t>艾滋病免费抗病毒治疗任务完成率</t>
  </si>
  <si>
    <t>新生儿出生后一个月内在免疫规划信息系统建立预防接种档案的比例</t>
  </si>
  <si>
    <t>免疫规划信息系统重复建档率</t>
  </si>
  <si>
    <t>&lt;</t>
  </si>
  <si>
    <t>0.1</t>
  </si>
  <si>
    <t>疑似预防接种异常反应在发现后48小时内报告率</t>
  </si>
  <si>
    <t>90.24%</t>
  </si>
  <si>
    <t>麻风病按规定随访到位率</t>
  </si>
  <si>
    <t>麻风病可疑线索报告率</t>
  </si>
  <si>
    <t>麻风病可疑线索报告任务完成率</t>
  </si>
  <si>
    <t>麻风病例及治愈存活者随访到位率</t>
  </si>
  <si>
    <t>居民健康素养监测数据合格率</t>
  </si>
  <si>
    <t>严重精神障碍患者筛查任务完成率</t>
  </si>
  <si>
    <t>128.42%</t>
  </si>
  <si>
    <t>梅毒感染孕产妇治疗率</t>
  </si>
  <si>
    <t>传染病防治救治能力</t>
  </si>
  <si>
    <t>持续提升</t>
  </si>
  <si>
    <t>提升艾滋病防治“三个90%”和“两个消除”成果</t>
  </si>
  <si>
    <t>持续巩固</t>
  </si>
  <si>
    <t>公共卫生均等化水平</t>
  </si>
  <si>
    <t>网络实验室培训满意度</t>
  </si>
  <si>
    <t xml:space="preserve">县区财政困难，2025年当年未能100%拨付到位。
</t>
  </si>
  <si>
    <t>（省级）下达2025年公立医院改革与高质量发展示范项目补助资金</t>
  </si>
  <si>
    <t>达2025年公立医院改革与高质量发展示范项目补助资金</t>
  </si>
  <si>
    <t>坚以人民健康为中心,围统“大病重病在本省解决,一般的病在市县解决,头疼脑热在乡镇村解决”,突出市县医疗服务能力提升及玉溪“健康大脑”智慧医疗健康服务体系建设,配套深化医疗服务价格、文付方式、人事薪酬、公立医院运行精细化管理等一系列改革组合学,推动公立医院改革与高质量发展取得新成效,到2025年底,全市卫生资源配置不平衡不充分问题有效缓解,公立医院精细化管理水平明显提升,群众健康水平明显提升,市域重点疾病患者外转率下降50%,市域肿瘤患者外转率降至12%以内,全市县域内住院量占比达到92%,基层医疗卫生机构诊疗人次达到60.02%。</t>
  </si>
  <si>
    <t>对下转移支付金额</t>
  </si>
  <si>
    <t>9160000</t>
  </si>
  <si>
    <t>加快资金支付</t>
  </si>
  <si>
    <t>2026年6月30日</t>
  </si>
  <si>
    <t>“医疗卫生人才”（原名医）特殊生活补贴项目经费</t>
  </si>
  <si>
    <t>按照中央和省市委关于进一步加强人才引进培养的有关要求，不断加强党对人才的政治引领和政治吸纳，旨在通过聚集一批符合行业发展、能破解难题、转化科研成果、培养急需紧缺人才需要的专家人才或团队，为行业创新发展提供人才支撑和智力支持。</t>
  </si>
  <si>
    <t>已经完成“医疗卫生人才”（原名医）特殊生活补贴项目经费</t>
  </si>
  <si>
    <t>获补对象数</t>
  </si>
  <si>
    <t>政策宣传次数</t>
  </si>
  <si>
    <t>兑现准确率</t>
  </si>
  <si>
    <t>发放及时率</t>
  </si>
  <si>
    <t>业务能力提升</t>
  </si>
  <si>
    <t>政策知晓率</t>
  </si>
  <si>
    <t>受益对象满意度</t>
  </si>
  <si>
    <t>（中央）下达2025年公立医院改革与高质量发展示范项目补助资金</t>
  </si>
  <si>
    <t>对下转移支付资金</t>
  </si>
  <si>
    <t>23012800</t>
  </si>
  <si>
    <t>20000000</t>
  </si>
  <si>
    <t>加快资金支付进度</t>
  </si>
  <si>
    <t>公开13表</t>
  </si>
  <si>
    <t>金额单位：万元</t>
  </si>
  <si>
    <t>健康云南考核以奖代补资金</t>
  </si>
  <si>
    <t>玉溪市卫生健康委员会卫生监督局</t>
  </si>
  <si>
    <t xml:space="preserve">围绕《健康玉溪行动（2020—2030年）》16项专项行动开展工作，达到年度省考核目标要求。 </t>
  </si>
  <si>
    <t>财政收回项目资金。</t>
  </si>
  <si>
    <t>每千人常住人口执业（助理）医师数（人）</t>
  </si>
  <si>
    <t>2.84</t>
  </si>
  <si>
    <t>接尘工龄不足5年的劳动者新发尘肺病报告例数占年度报告总例数比例</t>
  </si>
  <si>
    <t>2023</t>
  </si>
  <si>
    <t>完成进度</t>
  </si>
  <si>
    <t>12月30日</t>
  </si>
  <si>
    <t>工作日</t>
  </si>
  <si>
    <t>推动健康玉溪建设提速提质，逐步养成全民健康的生活方式，各重点领域和关键环节实现新突破。</t>
  </si>
  <si>
    <t>2025年基本公共卫生服务项目中央结算补助资金——卫生健康项目监督管理项目资金</t>
  </si>
  <si>
    <t>全市共查处卫生行政案件&gt;=260件；严打非法行医查处&gt;=9件；卫生监督各专业年度监督率&gt;=95%；卫生健康项目监督管理时效&lt;=12月20日前。</t>
  </si>
  <si>
    <t>按进度实施。</t>
  </si>
  <si>
    <t>全市共查处卫生行政案件</t>
  </si>
  <si>
    <t>260</t>
  </si>
  <si>
    <t>262</t>
  </si>
  <si>
    <t>严打非法行医查处</t>
  </si>
  <si>
    <t>卫生监督各专业年度监督率</t>
  </si>
  <si>
    <t>97</t>
  </si>
  <si>
    <t>卫生健康项目监督管理时效</t>
  </si>
  <si>
    <t>12月20日前</t>
  </si>
  <si>
    <t>提前完成</t>
  </si>
  <si>
    <t>卫生健康项目监督管理完成率</t>
  </si>
  <si>
    <t>93</t>
  </si>
  <si>
    <t>卫生健康项目监督管理对象满意度</t>
  </si>
  <si>
    <t>94</t>
  </si>
  <si>
    <t>未及时填报差旅费。</t>
  </si>
  <si>
    <t>2025年基本公共卫生服务项目中央结算补助资金——食品安全标准跟踪评价项目资金</t>
  </si>
  <si>
    <t>完成食品安全标准跟踪评价调查表（食用菌等）数14份、云南省食品安全地方标准问卷调查表数份及年度食品安全跟踪评价及总结报告</t>
  </si>
  <si>
    <t>食品安全标准跟踪评价调查表（食用菌等）数</t>
  </si>
  <si>
    <t>云南省食品安全地方标准问卷调查表数完成率</t>
  </si>
  <si>
    <t>云南省食品安全地方标准问卷调查表数</t>
  </si>
  <si>
    <t>食品安全标准跟踪评价调查表（食用菌等）完成率</t>
  </si>
  <si>
    <t>食品安全标准跟踪评价总结报告及时率</t>
  </si>
  <si>
    <t>每年11月30日前</t>
  </si>
  <si>
    <t>食品安全标准跟踪评价总结报告质量</t>
  </si>
  <si>
    <t>食品安全标准跟踪评价调查对象</t>
  </si>
  <si>
    <t>96</t>
  </si>
  <si>
    <t>2024年重大传染病防控中央补助资金</t>
  </si>
  <si>
    <t>（一）数量指标：监督覆盖率≥95%；罚没收缴率≥90%。
（二）时效指标：11月30日前完成。
（三）效益指标：基本公共卫生服务水平持续提高。
（四）满意度指标：宣传效果群众满意度≥90%；居民满意度≥80%。</t>
  </si>
  <si>
    <t>已完成。</t>
  </si>
  <si>
    <t>监督覆盖率</t>
  </si>
  <si>
    <t>罚没收缴率</t>
  </si>
  <si>
    <t>完成时效</t>
  </si>
  <si>
    <t>11月30日前完成</t>
  </si>
  <si>
    <t>基本公共卫生服务水平持续提高</t>
  </si>
  <si>
    <t>宣传效果群众满意度</t>
  </si>
  <si>
    <t>2024年基本公共卫生服务项目中央结算补助资金</t>
  </si>
  <si>
    <t>卫生健康项目监督管理及食品安全跟踪评价</t>
  </si>
  <si>
    <t>云南省食品安全地方标准问卷调查表完成率</t>
  </si>
  <si>
    <t>食品安全标准跟踪评价总结报告及时</t>
  </si>
  <si>
    <t>11月30日</t>
  </si>
  <si>
    <t>日期</t>
  </si>
  <si>
    <t>被调查对象满意度</t>
  </si>
  <si>
    <t>2023年重大传染病防控结算经费</t>
  </si>
  <si>
    <t>通过卫生监督执法工作，推动艾滋病疫情有效控制</t>
  </si>
  <si>
    <t>督导公共场所</t>
  </si>
  <si>
    <t>户</t>
  </si>
  <si>
    <t>12月31日前完成</t>
  </si>
  <si>
    <t>有效控制艾滋病疫情</t>
  </si>
  <si>
    <t>疫情处于低流行水平</t>
  </si>
  <si>
    <t>人民群众满意度</t>
  </si>
  <si>
    <t>2022年重大传染病防控结算经费</t>
  </si>
  <si>
    <t>2023年，根据《玉溪市财政局  玉溪市卫生健康委员会关于下达2022年重大传染病防控结算经费的通知》（玉财社〔2023〕43号）文件要求，开展辖区内医疗卫生机构和消毒产品生产企业传染病防治专项监督检查等重大传染病防控卫生监督工作，提升医务人员履职能力；不断提高全市卫生健康服务的整体质量和水平。</t>
  </si>
  <si>
    <t>开展辖区内医疗卫生机构和消毒产品生产企业传染病防治专项监督检查</t>
  </si>
  <si>
    <t>传染病防治行政处罚案例评查</t>
  </si>
  <si>
    <t>开展传染病防治监督抽查</t>
  </si>
  <si>
    <t>检查（核查）任务完成率</t>
  </si>
  <si>
    <t>重大传染病防控卫生监督工作完成时间</t>
  </si>
  <si>
    <t>2023-12-30</t>
  </si>
  <si>
    <t>行政执法监督不断完善</t>
  </si>
  <si>
    <t>完善</t>
  </si>
  <si>
    <t>行政执法水平</t>
  </si>
  <si>
    <t>2022年基本公共卫生项目中央转移支付补助资金</t>
  </si>
  <si>
    <t>本年阶段性任务，按照省、市卫生健康委安排部署，安排开展基本公卫12项、职业病防治等工作，最大限度地保护放射人员、患者公众的健康权益。</t>
  </si>
  <si>
    <t>食品安全跟踪评价调查表</t>
  </si>
  <si>
    <t>食品安全标准宣传</t>
  </si>
  <si>
    <t>卫生应急队伍建设</t>
  </si>
  <si>
    <t>突发事件网络报告率</t>
  </si>
  <si>
    <t>基本公共卫生服务能力</t>
  </si>
  <si>
    <t>基本公卫服务对象满意度</t>
  </si>
  <si>
    <t>2022年基本公共卫生服务项目省级补助（第二批）资金</t>
  </si>
  <si>
    <t>根据省、市卫生健康委员会安排，根据部门职能职责，开展全市食品安全企业标准备案、组织开展食品安全跟踪评价调查工作，同时承担对县区的业务指导、业务培训工作，顺利完成2022年食品安全相关工作任务。</t>
  </si>
  <si>
    <t>项目已完成。</t>
  </si>
  <si>
    <t>700</t>
  </si>
  <si>
    <t>1000</t>
  </si>
  <si>
    <t>组织对食品安全标准（培训、调研、座谈会）</t>
  </si>
  <si>
    <t>每年11月30日前完成</t>
  </si>
  <si>
    <t>服务水平持续提高</t>
  </si>
  <si>
    <t>2025年度项目支出绩效自评表</t>
  </si>
  <si>
    <t>办公室搬迁改造资金</t>
  </si>
  <si>
    <t>玉溪市中心血站</t>
  </si>
  <si>
    <t>于2024年按计划完成后勤行政办公室搬迁、档案室搬迁及相应的房屋改造工作，同时完成实验楼六楼深化装修。</t>
  </si>
  <si>
    <t>按计划完成行政后勤办公室搬迁及档案室搬迁改造，并完成实验楼六楼输血技术中心的装修。</t>
  </si>
  <si>
    <t>配套设备完成率</t>
  </si>
  <si>
    <t>执行无偏差。</t>
  </si>
  <si>
    <t>安全事故发生率</t>
  </si>
  <si>
    <t>竣工验收合格率</t>
  </si>
  <si>
    <t>工期控制量</t>
  </si>
  <si>
    <t>0.5</t>
  </si>
  <si>
    <t>受益人群覆盖率</t>
  </si>
  <si>
    <t>受益人群满意度</t>
  </si>
  <si>
    <t>单位资金新增专用材料采购资金</t>
  </si>
  <si>
    <t>2024年完成采血人次28746人次，采血量46920U，实现无偿献血站临床用血量比率为100%，保障市内临床机构用血充足、及时；严格落实血液的初检复检制度，保障血液质量，持续保持安全质量事故“零”发生的良好趋势。</t>
  </si>
  <si>
    <t>完成血液采集、制备、检验所需的试剂耗材采购。</t>
  </si>
  <si>
    <t>人类嗜 T 淋巴细胞病毒监测</t>
  </si>
  <si>
    <t>2500</t>
  </si>
  <si>
    <t>2898</t>
  </si>
  <si>
    <t>采血人次</t>
  </si>
  <si>
    <t>26000</t>
  </si>
  <si>
    <t>25539</t>
  </si>
  <si>
    <t>街头采血困难导致采血人次降低，接下来将加强无偿献血宣传力度。</t>
  </si>
  <si>
    <t>无偿献血率</t>
  </si>
  <si>
    <t>千人口献血率</t>
  </si>
  <si>
    <t>11.27</t>
  </si>
  <si>
    <t>2025年街头采血困难导致千人口献血率下滑，后续将加大无偿献血宣传力度。</t>
  </si>
  <si>
    <t>核酸检测覆盖率</t>
  </si>
  <si>
    <t>固定献血者比例</t>
  </si>
  <si>
    <t>37.45</t>
  </si>
  <si>
    <t>检测报告准确率</t>
  </si>
  <si>
    <t>辖区内临床用血保障率</t>
  </si>
  <si>
    <t>公立医院高质量发展中央补助专项经费</t>
  </si>
  <si>
    <t>区域采供血管理信息化建设项目预算资金120万元，利用“健康大脑”平台强大的信息整合能力和数据交互功能，通过建设标准接口，为血液数据共享提供统一路径。实现全市血液信息数据融合交换和协同处理。建立“健康大脑”信息管理平台下的统一监管体系，便于打破医疗机构与血站间存在无法看到血液应用及库存的信息壁垒，让整个血液工作链条完整、有效和可扩展。
通过与“健康大脑”对接，让血液信息实现闭环管理，消除临床用血安全隐患。便于监控库存，为调配血液提供数据支持，形成血液信息从“献血者血管到用血者血管”的闭环血液管理，拓宽各级医院信息管理平台之间数据和应用通道，加快推进全市公立医院信息共享，为采供血机构与医疗机构间实现血液资源的有效调配，更好应对突发公共卫生应急事件，更好保证全市采、供、用血的全面安全。</t>
  </si>
  <si>
    <t>项目聚焦于打通血站与医疗机构的核心数据通道，建立区域血液管理信息平台，通过构建“全市血液库存一张图”，管理部门能够实时掌控血液资源动态，实现跨机构的智能调剂与应急调度，有效缓解了供需矛盾和偏型短缺。全流程追溯体系强化了质量安全监管，为临床合理用血提供了数据支撑，整体提升了玉溪市血液安全保障能力和公共卫生服务水平。</t>
  </si>
  <si>
    <t>区域采供血管理信息化建设项目投资支付率</t>
  </si>
  <si>
    <t>区域血液管理信息平台建设</t>
  </si>
  <si>
    <t>物联网（RFID）系统升级改造项目</t>
  </si>
  <si>
    <t>验收通过率</t>
  </si>
  <si>
    <t>平台建设完成率</t>
  </si>
  <si>
    <t>采购经济性</t>
  </si>
  <si>
    <t>120</t>
  </si>
  <si>
    <t>万元</t>
  </si>
  <si>
    <t>联网用血医疗机构满意度</t>
  </si>
  <si>
    <t>新增装修改造项目资金</t>
  </si>
  <si>
    <t>1.提升站内管理效率
通过建设调度中心实现站内各科室联网监控，管理人员可以实时了解各个科室的工作状态，包括血液采集、检测、制备、储存等环节，及时发现问题并进行协调处理，从而提高整体工作效率。实现库存实时查看，使血站工作人员能够随时了解各种血型、各类血液制品的库存数量、有效期等信息，以便提前制定采血计划，合理安排血液调配，避免血液短缺或过期浪费。
2.强化智能供血系统运行监控
智能供血系统血液调度中心能够对智能供血系统运行进行实时监控，及时发现系统故障、网络问题等异常情况，迅速采取解决措施，保障智能供血系统的持续稳定运行，避免因系统故障导致的血液供应中断，确保临床用血安全。
3.促进与医疗机构的协同发展
与智能供血系统连接后，县级综合医院可以通过智能供血系统血液调度中心实现在线定血功能。医院可根据自身临床用血需求，向血站预定血液，血站则根据各医院的订单情况，合理安排血液采集和配送，提高血液供应的精准度，减少医院因血液储备不足或过多造成的风险。也可以通过调度中心实现各级医院间的血液库存监控，及时发现各医院血液库存的不平衡情况，将血液从库存充裕的医院及时调往库存紧张的医院，避免因血液短缺影响患者救治，同时也能有效减少血液过期报废，实现宝贵血液资源的优化配置。</t>
  </si>
  <si>
    <t>已完成单位智能供血系统血液调度中心的建设。</t>
  </si>
  <si>
    <t>主体工程完成率</t>
  </si>
  <si>
    <t>配套设施完成率</t>
  </si>
  <si>
    <t>血站事业收入专项资金</t>
  </si>
  <si>
    <t>做好本部门人员、业务经费保障，按规定开展采供血业务工作，支持部门正常运转。</t>
  </si>
  <si>
    <t>单位2025年严格履行职责，满足了献血宣传和献血招募，献血服务，血液采集、制备、检测、储存和供应等血站采供血的各项功能要求。</t>
  </si>
  <si>
    <t>23000</t>
  </si>
  <si>
    <t>11.37</t>
  </si>
  <si>
    <t>玉溪市血液保障能力提升项目资金</t>
  </si>
  <si>
    <t xml:space="preserve">在玉溪市中心血站新建实验楼内建设智能供血系统于2024年通过智能供血系统的建设实现血站内血液制品从贴标装盒、装筐、入库、分拣等全流程自动化管理，以设备取代人的操作，同时打通血站信息系统（以下简称BIS）和智能供血系统数据通道，实现全市血液物联网信息化全流程可追溯质控管理，构建我站血液存储智慧化建设，确保血液质量安全，提高全市医疗机构临床用血水平，为全市人民的生命安全保驾护航。通过融合物联网、信息化、机器人等先进技术，实现站内血液存储管理全流程自动化、可视化和智能化，打通采供血系统和血液存储管理系统数据通道，为实现智慧血站奠定坚实基础，为大众提供安全、快捷的用血服务。通过建设智能供血系统，能够把我市血液质量管理和服务体系建设提升到一个新水平、新高度，将为健康玉溪建设提供可靠保障；将为健康云南提供玉溪样板。具体完成启动项目准备、环境准备、业务流程确认等准备工作；完成关键零部件采购及加工、设备工厂预安装及测试、设备接口对接等；进行现场安装及调试；系统联调；操作培训；智能供血系统试运行及智能供血系统验收几项工作。
</t>
  </si>
  <si>
    <t>玉溪市中心血站智能供血系统，实现血液贴标装盒、装筐、入库、分拣、出库等全流程自动化管理，融合物联网、可视化，与血站信息系统相关联，全面实现站内库存管理的自动化、可视化、智能化。打通一、二楼间血液传输。严格遵循标准流程，完成启动准备、环境部署、业务确认、关键采购、设备安装调试、接口对接、现场安装联调、操作培训、试运行、初步验收及最终验收等全周期工作。</t>
  </si>
  <si>
    <t>补助血站数量</t>
  </si>
  <si>
    <t>血液采集人次</t>
  </si>
  <si>
    <t>29000.00</t>
  </si>
  <si>
    <t>2025年街头献血人数减少，2026年将加强主观能动性，增加无偿献血宣传力度。</t>
  </si>
  <si>
    <t>血站发出血液合格率</t>
  </si>
  <si>
    <t>血站服务能力提升</t>
  </si>
  <si>
    <t>有限提升</t>
  </si>
  <si>
    <t>献血者或用血医院满意度</t>
  </si>
  <si>
    <t>玉溪市中心血站2025年公立医院改革与高质量发展示范项目上级补助资金</t>
  </si>
  <si>
    <t>2025年，使用RFID射频技术对血液进行全流程安全监控管理。实现血液快速批量交接，监控临床用血医院血液库存信息，对储血冰箱配置嵌入射频组件，实现自动盘点库存信息，使用临床医院用血监控大屏实时动态汇总展示，实现可视化管理，精准辅助决策。建设采供血业务看板，以图形方式直观展现当前全血、和单采情况，直观展示采血各环节进展情况。对服务器进行升级改造，保证业务的连续性，提升工作效率，保证数据可靠性。</t>
  </si>
  <si>
    <t>基于射频识别技术的血液临床安全用血监控管理系统产品由射频识别血袋电子标签、匹配业务场景的专用识别设备、可视化软件构成。系统充分发挥射频识别无源、穿透识别、批量识别、可擦写的技术特征，在业务操作上替代逐个条码扫描，实现批量、远距离快速识别，有效提升管理效率与管理水平，进一步保证血液安全。</t>
  </si>
  <si>
    <t>44.5</t>
  </si>
  <si>
    <t>11.3</t>
  </si>
  <si>
    <t>智能仓储搭建资金</t>
  </si>
  <si>
    <t>基本完成对智能仓储的项目建设和工程验收，并尝试投入使用。</t>
  </si>
  <si>
    <t>已基本完成对智能仓储的项目建设和工程验收，并已投入使用，根据使用情况调试完善智能仓储功能。</t>
  </si>
  <si>
    <t>购置设备数量</t>
  </si>
  <si>
    <t>台（套）</t>
  </si>
  <si>
    <t>购置设备利用率</t>
  </si>
  <si>
    <t>设备采购经济性</t>
  </si>
  <si>
    <t>使用人员满意度</t>
  </si>
  <si>
    <t>2023年公立医院改革与高质量发展示范项目补助资金</t>
  </si>
  <si>
    <t>玉溪市儿童医院</t>
  </si>
  <si>
    <t>1.打造特色专科品牌项目：
（1）外科初具规模，在学科带头人带领及重庆医科大学附属儿童医院帮扶下开展部分四级疑难手术，麻醉科在广州妇女儿童医学中心帮扶下业务水平提高能够支持外科开展相关手术，骨科及胸外科在上海儿童医学中心帮扶下开展部分新业务；
（2）眼科视光中心建设完成，软硬件设施设备到位，开展相关眼科医疗服务；
（3）精神心理康复科持续开展精神门诊，外派进修人员取得精神科医生资质及各类评估资质；
（4）中医科与省内外中医医院儿科建立业务指导关系，邀请中医儿科专家到院进行指导和培训；
（5）临床营养科开展喂养咨询、营养不良、肥胖、便秘、特殊疾病饮食指导；
2.建强优势专科实力项目：
（1）在上海儿童医学中心专家团队帮扶下提高儿内亚专业水平，获得高级生命支持和急救方面业务能力培训。
（2）新生儿科开展开展新生儿心肺技术、新生儿有创/无创呼吸助通气技术、新生儿动静脉同步换血技术、经外周中心静脉置管技术（PICC）、新生儿床旁脑功能监护、新生儿亚低温治疗、新生儿NO吸入治疗、危重新生儿转运、床旁超声、床旁电子支气管镜和肺泡灌洗术、新生儿全胃肠道外营养等多种技术；NICU筹建完成；
（3）神经内分泌科：参与外院科研项目1-2项；开展难治性癫痫的治疗；
（4）呼吸科初步形成呼吸感染、哮喘、呼吸介入、睡眠医学、变态反应等亚专科；内镜技术实现规范化管理，内镜手术全部搬迁至手术室开展，确保了患者安全及操作的安全性，规范性；
3.就医体验提升项目：
（1）门诊综合服务中心投入使用；
（2）特需门诊投入使用；
（3）成功引进市级高级信息人才；
4.儿童健康管理中心项目：健康管理中心投入使用，开展部分健康管理项目；
5.玉溪市儿科专科联盟建设项目
（1）派驻骨干医师开展对口支援工作；
（2）完成继教项目办班；</t>
  </si>
  <si>
    <t>1.打造特色专科品牌项目：
（1）外科10月引进1名学科带头人；与重庆医科大学附属儿童、上海交通大学医学院附属上海儿童医学中心、广州市妇女儿童医疗中心签订帮扶协议，定期到院帮扶指导，外科顺利开展小儿微创手术、新生儿外科手术；外派外科平台科室急重症医学部共计9人外出进修学习；
（2）眼科视光中心建设完成，眼超声（AB超）、角膜地形图、综合验光仪、高清晰眼科手术显微镜、同视机、OCT全部已验收到位，开展相关眼科医疗服务；
（3）精神心理康复科持续开展精神门诊，已外派5人进修儿童康复；
（4）中医科已建立何平专家工作站，定期到院坐诊指导；
（5）临床营养科已开展喂养咨询、营养不良、肥胖、便秘、特殊疾病饮食指导；
2.建强优势专科实力项目：
（1）上海儿童医学中心专家团队帮扶提高儿内亚专业水平，已培养BLS导师8名，BLS学员48名，PALS医护人员12名；
（2）新生儿科已验收经皮二氧化碳分压，已开展新生儿有创/无创呼吸助通气技术、新生儿动静脉同步换血技术、经外周中心静脉置管技术（PICC）、新生儿床旁脑功能监护、新生儿亚低温治疗、新生儿NO吸入治疗、危重新生儿转运、床旁超声、床旁电子支气管镜和肺泡灌洗术、新生儿全胃肠道外营养等多种技术；
（3）神经内分泌科：开展慢性病管理，对难治性癫痫等进行长期管理治疗；
（4）呼吸科形成呼吸感染、哮喘、呼吸介入、睡眠医学、变态反应等亚专科；已开展电子支气管镜四级手术，内镜技术实现规范化管理，内镜手术全部搬迁至手术室开展，确保了患者安全及操作的安全性，规范性；
3.就医体验提升项目：
（1）门诊综合服务中心已改造完成投入使用；
（2）特需门诊投入使用；
（3）未成功引进市级高级信息人才；
4.儿童健康管理中心项目：健康管理中心已投入使用，承接社会团体及零星个人体检业务，上线体检系统；
5.玉溪市儿科专科联盟建设项目
（1）定期派驻骨干医师开展对口支援工作；
（2）已完成继教项目办班；</t>
  </si>
  <si>
    <t>购进专用设备</t>
  </si>
  <si>
    <t>批次</t>
  </si>
  <si>
    <t>引进专家团队</t>
  </si>
  <si>
    <t>培训进修人数</t>
  </si>
  <si>
    <t>建设智慧医保系统</t>
  </si>
  <si>
    <t>套</t>
  </si>
  <si>
    <t>智慧医保系统正在建设，预计2026年3月上线</t>
  </si>
  <si>
    <t>设备验收合格率</t>
  </si>
  <si>
    <t>信息化建设验收合格率</t>
  </si>
  <si>
    <t>平均住院天数</t>
  </si>
  <si>
    <t>6.91</t>
  </si>
  <si>
    <t>门诊次均费用增幅</t>
  </si>
  <si>
    <t>-11.31</t>
  </si>
  <si>
    <t>住院次均费用增幅空</t>
  </si>
  <si>
    <t>-6.79</t>
  </si>
  <si>
    <t>设备使用年限</t>
  </si>
  <si>
    <t>设备使用人员满意度</t>
  </si>
  <si>
    <t>患者满意度指标</t>
  </si>
  <si>
    <t>93.75</t>
  </si>
  <si>
    <t>2023年基本公共卫生服务项目中央结算补助资金</t>
  </si>
  <si>
    <t>有效提高医院诊疗水平，助力医院的进一步发展，更好地为广大患者服务，具有显著社会效益，通过购置设备、应急物资。—是确保2023年内完成设备设施的采购：二是严格按照采购合同履约管理，确保验收通过率100%：三是严格资产管理，确保所购置设备使用率100%;四是严格资产执行，确保年度内完成资金支付;五是加强诊断和救治能力，熟练掌握设备操作技能，为临床提供丰富的诊断、治疗信息：六是做好使用人员的满意度调查，主要国绕诊疗时间、诊疗效果、服务态度等方面开展调查，确保使用人员满意度≥90%。</t>
  </si>
  <si>
    <t xml:space="preserve">本项目通过设备与应急物资购置，全面完成年度采购、合同履约、资产验收、资金支付、设备使用、技能培训及满意度调查等各项任务，设备验收通过率、使用率均达100%，使用人员满意度≥90%，有效提升医院诊疗水平与服务能力，社会效益显著。
</t>
  </si>
  <si>
    <t>肠镜清洗工作站</t>
  </si>
  <si>
    <t>台/套</t>
  </si>
  <si>
    <t>设备验收通过率</t>
  </si>
  <si>
    <t>维护儿童健康</t>
  </si>
  <si>
    <t>有效维护</t>
  </si>
  <si>
    <t>2024年基本公共卫生服务项目中央补助结算资金</t>
  </si>
  <si>
    <t xml:space="preserve"> 购置设备安装并使用，采购应急物资充足。提升医院医疗救治能力，补充诊疗项目，提高保障能力，更好的服务于患儿。</t>
  </si>
  <si>
    <t xml:space="preserve">相关设备与应急物资已购置到位，已开展相关诊疗工作，人员进修未结束，培养情况待明确。			
</t>
  </si>
  <si>
    <t>牙科综合治疗椅</t>
  </si>
  <si>
    <t>台</t>
  </si>
  <si>
    <t xml:space="preserve">1 </t>
  </si>
  <si>
    <t>手持式裂隙灯</t>
  </si>
  <si>
    <t>邀请上级医院专家至我院开展专题培训</t>
  </si>
  <si>
    <t>诊断和救治能力</t>
  </si>
  <si>
    <t>2024年疾控机构医疗服务与保障能力提升（医疗卫生机构能力建设、卫生健康人才培养）补助（第二批）资金</t>
  </si>
  <si>
    <t>项目资金主要用于国家传染病智能监测预警前置软件服务器采购，通过专项经费的投入，完成国家传染病智能监测预警前置软件服务器软硬件环境配置，实现区域医疗机构源头数据统一采集、自动采集和监测数据同步实时共享和动态更新。</t>
  </si>
  <si>
    <t xml:space="preserve">全部完成。		
</t>
  </si>
  <si>
    <t>国产服务器前置机</t>
  </si>
  <si>
    <t>传染病数据交互能力</t>
  </si>
  <si>
    <t>有效提高</t>
  </si>
  <si>
    <t>2024年卫生健康事业发展省对下补助资金</t>
  </si>
  <si>
    <t xml:space="preserve">儿童身高体重仪、婴儿智能体检仪已购置安装并使用，办公设备购置电脑5台，条码机2台，黑白打印机3台，剩余应急物资将于2026年3月采购完成。			
</t>
  </si>
  <si>
    <t>儿童身高体重仪</t>
  </si>
  <si>
    <t>婴儿智能体检仪</t>
  </si>
  <si>
    <t>儿童健康管理水平</t>
  </si>
  <si>
    <t>已提升</t>
  </si>
  <si>
    <t>2024年医疗服务与保障能力提升（公立医院综合改革）结算补助资金</t>
  </si>
  <si>
    <t>根据我院实际医疗服务工作需要，本项目拟对我院信息系统进行提升改造，包括但不限于对核心信息系统进行升级改造，建设智慧服务系统，为规范就医工作，提升患者就医感受。</t>
  </si>
  <si>
    <t xml:space="preserve">儿童医院智慧医院建设项目于2025年9月签定合同，由云南誉朗科技公司和中国移动通信集团云南有限公司玉溪分公司作为联合体共同建设，由于移动公司承做的项目城要跨年才能完成，金额为616000元。预计今年完成全部项目工作。			
</t>
  </si>
  <si>
    <t>医院信息系统提升改造</t>
  </si>
  <si>
    <t>1.0</t>
  </si>
  <si>
    <t>0.7</t>
  </si>
  <si>
    <t>因加入“云医院”系统建设，原有信息系统接口及实施，医保管理政策，报销政策，审核变化，付费标准这化等等原因，导致项目的开发，测试进度滞后，影响了整个项目的进度。我们将按政策方针文件精神逐步落实。</t>
  </si>
  <si>
    <t>系统使用年限</t>
  </si>
  <si>
    <t>提升医院信息化水平</t>
  </si>
  <si>
    <t>受益人员满意度</t>
  </si>
  <si>
    <t>2024年重大公共卫生服务补助资金</t>
  </si>
  <si>
    <t>《云南省卫生健康委办公室云南省疾控局综合处关于印发云南省急性呼吸道传染病哨点监测方案(试行)的通知》 （云疾控综应急发〔2024〕2号）要求，我院被列为实施国家急性呼吸道传染病哨点监测任务项目实施单位，承担急性呼吸道传染病监测工作，2024年的急性呼吸道传染病监测财政补助将用于感染科设备购买等为进一步做好监测工作。</t>
  </si>
  <si>
    <t>已全部完成。</t>
  </si>
  <si>
    <t>机械辅助排痰仪</t>
  </si>
  <si>
    <t>减少急性呼吸道传染病的发生</t>
  </si>
  <si>
    <t>减少</t>
  </si>
  <si>
    <t>2025年公立医院改革与高质量发展示范项目补助资金</t>
  </si>
  <si>
    <t>首先，有助于提高医院的医疗服务质量，通过智能化流程，确保医疗结果的准确性和可靠性，从而为患者提供更加精准的健康评估。其次，能够有效提升医院的工作效率，改善患者就医体验，增强医院的医疗服务竞争力。最后，有利于推动医疗信息化建设，提高医疗数据的共享程度，为政府部门制定政策提供数据支持。</t>
  </si>
  <si>
    <t>未执行。</t>
  </si>
  <si>
    <t>反统方管理系统</t>
  </si>
  <si>
    <t>未执行</t>
  </si>
  <si>
    <t>儿童保健管理系统</t>
  </si>
  <si>
    <t>单病种管理系统</t>
  </si>
  <si>
    <t>不良事件上报系统</t>
  </si>
  <si>
    <t>重症管理系统</t>
  </si>
  <si>
    <t>数据准确性</t>
  </si>
  <si>
    <t>系统使用人员参加培训合格率</t>
  </si>
  <si>
    <t>报表正确性</t>
  </si>
  <si>
    <t>系统使用人员满意度</t>
  </si>
  <si>
    <t>因加入“云医院”系统建设，原实施计划将变更项目内容。目前，正处于上报项目变更，审批期间。玉财社﹝2025﹞107号“2025年公立医院改革与高质量发展示范项目补助资金”下达150万元，以及玉财社﹝2024﹞88号2024年医疗服务与保障能力提升（公立医院综合改革）结算补助资金剩余11.535万元，合计161.535万元。按程序进行公开招标采购。</t>
  </si>
  <si>
    <t>差</t>
  </si>
  <si>
    <t>2025年基本公共卫生服务项目中央补助结算资金</t>
  </si>
  <si>
    <t>加大宣传，将患儿筛查减免到位。购置设备使用，提升医院医疗救治能力，补充诊疗项目，提高保障能力，更好的服务于患儿。</t>
  </si>
  <si>
    <t xml:space="preserve">目前完成情况如下：4-6岁儿童眼视力筛查共计3920人，由于家长依从性不高，儿童视力转诊服务仅92人；因无合适病例，儿童孤独症诊断服务3436人，儿童脊柱侧弯检测65人，防护铅衣正在采购中，未配置到位。			
</t>
  </si>
  <si>
    <t>儿童孤独症诊断服务</t>
  </si>
  <si>
    <t>3760</t>
  </si>
  <si>
    <t>3436</t>
  </si>
  <si>
    <t>无合适病例，下一步深入各县区进行筛查</t>
  </si>
  <si>
    <t>儿童视力转诊服务</t>
  </si>
  <si>
    <t>4015</t>
  </si>
  <si>
    <t>无合适病例，家长配合度不高，下一步深入各县区进行筛查</t>
  </si>
  <si>
    <t>防护铅衣</t>
  </si>
  <si>
    <t>采购中</t>
  </si>
  <si>
    <t>儿童脊柱侧弯检测</t>
  </si>
  <si>
    <t>4-6岁儿童眼视力</t>
  </si>
  <si>
    <t>5750</t>
  </si>
  <si>
    <t>3920</t>
  </si>
  <si>
    <t>截至统计时间未完成筛查例数，下一步将积极完成</t>
  </si>
  <si>
    <t>资金执行完成时限</t>
  </si>
  <si>
    <t>资金使用未及时录入财政系统，下一步将加快资金使用进度</t>
  </si>
  <si>
    <t>儿童健康服务水平</t>
  </si>
  <si>
    <t>持续增长</t>
  </si>
  <si>
    <t>服务患者满意度</t>
  </si>
  <si>
    <t>2025年医疗服务与保障能力（卫生健康人才培养培训）中央财政补助资金</t>
  </si>
  <si>
    <t>实施儿科医师转岗培训项目。通过一年全面、规范、系统的培训，使参训医师熟悉儿科专业及有关学科的基础理论，具备系统的专业知识，较熟练地掌握儿科临床技能，能对本学科常见病及多发病的病因、发病机制、临床表现、诊断及鉴别诊断、治疗与预防等有较详细的了解，使其具备儿科常见病、多发病的基本诊疗能力和操作能力。为基层培养儿科医师1人。</t>
  </si>
  <si>
    <t xml:space="preserve">实施儿科医师转岗培训项目。通过一年全面、规范、系统的培训，使参训医师熟悉儿科专业及有关学科的基础理论，具备系统的专业知识，较熟练地掌握儿科临床技能，能对本学科常见病及多发病的病因、发病机制、临床表现、诊断及鉴别诊断、治疗与预防等有较详细的了解，使其具备儿科常见病、多发病的基本诊疗能力和操作能力。为基层培养儿科医师1人。			
</t>
  </si>
  <si>
    <t>组织专项培训（岗前培训、技能培训、课堂教学等）次数</t>
  </si>
  <si>
    <t>儿科医师转岗培训项目参训率</t>
  </si>
  <si>
    <t>培训人员合格率</t>
  </si>
  <si>
    <t>推动医疗卫生机构紧缺人才队伍建设</t>
  </si>
  <si>
    <t>推动</t>
  </si>
  <si>
    <t>参训学员满意度</t>
  </si>
  <si>
    <t>2025年重大公共卫生中央补助资金</t>
  </si>
  <si>
    <t>根据2025年重大公共卫生中央补助资金的通知要求，拟分配“2025年重大公共卫生中央补助”项目财政补助总计21.09万元，主要用于重大公共卫生中央补助服务提升设备购置、人员经费补助，结合医院目前情况，进一步提升我院医疗服务能力和保障能力，完成哨点医院监测、妇幼监测等重大公共卫生风险监测任务，我院根据文件要求，制定工作监测方案，保证监测工作顺利完成。资金来源为中央财政补助资金，由玉溪市财政局统筹拨付。</t>
  </si>
  <si>
    <t xml:space="preserve">该项目已于2025年12月完成，完成率达100%。同时，严格采购设备安装及验收，确保采购应急物资质量符合标准，投入使用正常验收合格率达100%。通过合理配置资源，人员经费的补助，进一步提升我院医疗服务能力和保障能力，完成哨点医院监测、妇幼监测等重大公共卫生风险监测任务			
</t>
  </si>
  <si>
    <t>心电图机</t>
  </si>
  <si>
    <t>空气消毒机</t>
  </si>
  <si>
    <t>医用冰箱</t>
  </si>
  <si>
    <t>2.00</t>
  </si>
  <si>
    <t>心电监护仪</t>
  </si>
  <si>
    <t>震荡排痰系统</t>
  </si>
  <si>
    <t>减少传染病的发生</t>
  </si>
  <si>
    <t>有效减少</t>
  </si>
  <si>
    <t>第二批医疗卫生事业高质量发展三年行动计划资金</t>
  </si>
  <si>
    <t>填补相关临床科室的设备短板，确保购置关键设备按时、保质到位，并立即形成服务能力，有效缓解当前急救与重症救治资源紧张的局面，为年度临床重点工作的开展提供坚实的硬件支撑。</t>
  </si>
  <si>
    <t>已购置新生儿科有创呼吸机1台，输液泵5台，按时到位，已投入使用，缓解了新生儿科急救设备紧张的局面，为危重新生儿的生命支持提供了坚实保障。</t>
  </si>
  <si>
    <t>有创呼吸机</t>
  </si>
  <si>
    <t>医疗救治能力</t>
  </si>
  <si>
    <t>新冠患者救治费用中央补助资金</t>
  </si>
  <si>
    <t>各地医保、财政、卫生健康部门要贯彻落实党中央、国务院决策部署，深刻认识做好 “乙类乙管”时期新型冠状病毒感染患者治疗费用医疗保障工作的重要意义，根据“保健科、防重症”要求，切实提高政治站位，严格落实国家要求，履行部门职责，压实工作责任，推动新型冠状病毒感染患者治疗费用医疗保障政策落实落地，让参保患者真正享受政策红利，确保全省平稳度过感染高峰期。</t>
  </si>
  <si>
    <t>已全部完成，</t>
  </si>
  <si>
    <t>救治新冠患者数量</t>
  </si>
  <si>
    <t>523</t>
  </si>
  <si>
    <t>救治对象认定准确率</t>
  </si>
  <si>
    <t>身体健康状况</t>
  </si>
  <si>
    <t>有效改善</t>
  </si>
  <si>
    <t>救治对象满意度</t>
  </si>
  <si>
    <t>医疗服务与保障能力（卫生健康人才培养培训）中央财政补助资金</t>
  </si>
  <si>
    <t>实施儿科医师转岗培训项目。通过一年全面、规范、系统的培训，使参训医师熟悉儿科专业及有关学科的基础理论，具备系统的专业知识，较熟练地掌握儿科临床技能，能对本学科常见病及多发病的病因、发病机制、临床表现、诊断及鉴别诊断、治疗与预防等有较详细的了解，使其具备儿科常见病、多发病的基本诊疗能力和操作能力。为基层培养儿科医师2人。</t>
  </si>
  <si>
    <t>专项培训（岗前培训、技能培训、课堂教学等）次数</t>
  </si>
  <si>
    <t>儿科医师转岗培训项目招生率</t>
  </si>
  <si>
    <t>医疗卫生机构紧缺人才队伍建设</t>
  </si>
  <si>
    <t>加强</t>
  </si>
  <si>
    <t>医疗服务与保障能力提升（公立医院综合改革）中央补助资金</t>
  </si>
  <si>
    <t>购置急重症医学部、新生儿科、呼吸科、消化科和康复科的设备，以及从大型修缮和维修方面改善就医环境，提升就医体验。通过本年度资金的有效投入，预期将直接增强医院重点学科的硬实力，优化医院物理环境软实力，从而整体提升医疗服务质量、保障能力和患者满意度，扎实推进公立医院综合改革。</t>
  </si>
  <si>
    <t xml:space="preserve">1.商品和服务支出448.5万元
完成项目：
（1）家庭病区建设项目总投资10万元，2025年11月25日已经投入使用，完成审批流程，进行支付过程中；
（2）玉溪市儿童医院中药房改造、中医科改造项目，2025年11月20日完成采购，中标价427600元，现已经完成施工，验收合格并移交使用科室，现施工单位正进行竣工结算；
（3）存储扩容设备安装项目2025年11月11日经公开采购；中标合同价为：419190.00元。于2025年12月24日竣工验收合格；移交使用科室。施工单位于2026年1月12日进行结算申报，结算价申报为419190.00元，经我院造价服务单位云南华益工程管理咨询有限公司审定结算价为：418433.25元，现进入结算流程；
正在实施项目：
（1）玉溪市儿童医院显示屏维修及远程会议改造升级采购项目，2026年1月29日经公开采购，中标价57486.00，现施工单位已经入场进行施工，完成进度15%；
（2）玉溪市儿童医院门诊部、住院部漏水隐患维修工程2026年1月19日经公开采购，中标价131800.36，现工程完成进度为75%。
2.资本性支出281万元
医疗设备购置项目已进行采购意向公开，已在财政一体化系统录入各台设备购置预算，编制政府采购计划。目前正在收集相关设备采购需求，编制采购文件后进行论证，3月陆续发布招标采购公告，预计6月完成设备安装验收培训和资金支付。		
</t>
  </si>
  <si>
    <t>医疗服务收入（不含药品、耗材、检查、化验收入）占公立医院医疗收入的比例</t>
  </si>
  <si>
    <t>32.64</t>
  </si>
  <si>
    <t>32.83</t>
  </si>
  <si>
    <t>DRG住院参保人员数占比</t>
  </si>
  <si>
    <t>94.76</t>
  </si>
  <si>
    <t>平均住院日</t>
  </si>
  <si>
    <t>门诊人次与住院人次数比</t>
  </si>
  <si>
    <t>-</t>
  </si>
  <si>
    <t>11.48</t>
  </si>
  <si>
    <t>无基本建设、设备购置长期负债</t>
  </si>
  <si>
    <t>门诊患者次均费用增幅</t>
  </si>
  <si>
    <t>住院患者次均费用增幅</t>
  </si>
  <si>
    <t>医疗服务与保障能力提升（公立医院综合改革）中央财政补助资金</t>
  </si>
  <si>
    <t>2023年根据玉财社〔2022〕324号玉溪市财政局玉溪市卫生健康委员会关于提前下达2023年医疗服务与保障能力提升（公立医院综合改革）中央财政补助资金的通知，财政拨付我院50万元用于购置合理用药前置审方系统，以推动我院医疗服务与保障能力的提升，不断推进公立医院综合改革的进程。开展处方前置审核，是《医疗机构处方审核规范》和等级医院评审的要求，该项目投入使用后，符合上述要求的同时，也可加强本院的合理用药管理，保障患儿用药安全，实现建立药品知识库、处方实时前置审核、处方医嘱在线点评、用药监管、药品不良反应监测等功能，提高药事管理和服务质量，更好地为临床和广大患者服务，提升医院的整理医疗水平。</t>
  </si>
  <si>
    <t xml:space="preserve">我院合理用药系统于2023年12月启动建设，并于2025年5月30日完成验收。该项目合同总金额为675000元。其中，2023年医疗服务保障能力提升中央财政补助资金500000元进行支付，不足部分175000元由医院自有资金支付。目前，合理用药系统已正常运作，符合原定目标。			
</t>
  </si>
  <si>
    <t>购置合理用药前置审方系统软件</t>
  </si>
  <si>
    <t>保障提高药事管理能力</t>
  </si>
  <si>
    <t>医疗服务与保障能力提升（公立医院综合改革）中央预算补助（第二批）资金</t>
  </si>
  <si>
    <t>1.打造特色专科品牌项目：
（1）外科初具规模，在学科带头人带领及重庆医科大学附属儿童医院帮扶下开展部分四级疑难手术，麻醉科在广州妇女儿童医学中心帮扶下业务水平提高能够支持外科开展相关手术，骨科及胸外科在上海儿童医学中心帮扶下开展部分新业务；
（2）眼科视光中心建设完成，软硬件设施设备到位，开展相关眼科医疗服务；
（3）精神心理康复科持续开展精神门诊，外派进修人员取得精神科医生资质及各类评估资质；
（4）中医科与省内外中医医院儿科建立业务指导关系，邀请中医儿科专家到院进行指导和培训，逐步打造儿童中医馆；
（5）临床营养科开展喂养咨询、营养不良、肥胖、便秘、特殊疾病饮食指导；
2.建强优势专科实力项目：
（1）新生儿科按照省级重点专科建设标准不断完善自身建设，轮派4人外出进修学习床旁超声、新生儿外科病人术前术后管理、ERAS护理等，提高危重新生儿救治水平；                                                                                              
（2）神经内分泌科建立癫痫中心专家工作站，外派人员进修，突破难治性癫痫、生酮治疗重点技术领域方向；
（4）呼吸科突破重点技术领域或亚专科方向，进一步加强小儿支气管镜及变态反应专科人员培养，逐步开展电子支气管镜4级手术；
3.就医体验提升项目：
（1）外派人员进修学习创新服务模式，提升医疗服务基础实力；
（2）对信息系统流程进行改造，接入健康大脑，智慧服务、病案首页质控及医保结算清单质控系统、电子结构化病历改造、HIS系统更换改造，PACS、LIS系统接入 及HRP系统、绩效系统对接等；
4.儿童健康管理中心项目：建设内容向儿童健康服务转型，促进玉溪市儿童健康水平提升，开拓儿童早期发展，加强儿童养育护指导，通过养育风险筛查与咨询指导、健康宣教、随访等形式，指导家庭养育人掌握科学育儿理念知识，提高儿童健康养育照护能力和水平；
5.玉溪市儿科专科联盟建设项目
（1）派驻骨干医师开展对口支援工作；
（2）完成继教项目办班；
（3）组织儿童疾病诊疗服务能力提升班，市级、各县区儿科专业人员到上海交通大学学习公改示范项目管理及绩效评价、儿科专科技术等；
（4）完善和丰富儿科质控中心管理工作内涵，加强医疗质量管理控制体系建设。</t>
  </si>
  <si>
    <t xml:space="preserve">1.打造特色专科品牌项目：
（1）外科已引进硕士1人；与重庆医科大学附属儿童、上海交通大学医学院附属上海儿童医学中心、广州市妇女儿童医疗中心签订续约，定期到院帮扶指导;外派外科及平台科室手术麻醉科、急重症医学部共计4人外出进修学习，外科已开展小儿微创手术、新生儿外科手术，单孔腹腔镜、淋巴管瘤注射术、先天性髋关节切开复位术、腹腔镜肾盂输尿管成形术、先天性巨结肠根治术，颅骨凹陷性骨折修复术等新技术，麻醉科配合开展新生儿麻醉，超声引导下麻醉阻滞，同步开设镇静镇痛门诊；
（2）眼科视光中心建设完成,激光间接检眼镜、眼底激光已验收,已续签郭立云专家工作站协议，眼科门诊量同比2024年增长8.34%；
（3）精神心理康复科杨丽专家工作站工作持续开展；外派4人进修学习专业技术；
（4）中医科已建立何平专家工作站，定期到院坐诊指导；儿童中医馆已进行流程改造，中医药浴等项目即将开展；
（5）临床营养科已开展喂养咨询、营养不良、肥胖、便秘、特殊疾病饮食指导；
2.建强优势专科实力项目：
（1）新生儿科已外派3人进修学习专业技术，开展跨区域患者转诊，辐射半径达500公里，普洱、红河地区外埠患儿逐步增多，2025年已转运188人次；
（2）神经内分泌科已建立癫痫中心专家工作站；
（3）呼吸科外派4人进修学习专业技术，现已开展电子支气管镜四级手术，独立开展呼吸睡眠监测、新生儿肺泡灌洗技术，2025年开展气管镜检、气管异物取出术428例；
3.就医体验提升项目：暂未外派人员进修学习，信息系统流程改造逐步进行，云医院系统已上线；
4.儿童健康管理中心项目：目前儿童健康管理中心建设完成，搭建一站式儿童体检业务平台，设计不同体检套餐，承接社会团体及零星个人体检业务；2025年进通海县、红塔区共18所学校开展健康筛查，覆盖学生14174人次，累计惠及群众超17722人次，返院复诊600余人次；
5.玉溪市儿科专科联盟建设项目：外派2人短期学习专科联盟建设；已举办继教班11个，惠及市县区医务人员500余人；全年成功组织义诊20场、进社区/县乡活动15次（覆盖8个县区）、开展健康科普讲座5场。	
</t>
  </si>
  <si>
    <t>较2024年相比提升5.19%,已大幅提升，但与目标值仍有差距</t>
  </si>
  <si>
    <t>公立医院门诊人次与住院人次比</t>
  </si>
  <si>
    <t>已达到目标值</t>
  </si>
  <si>
    <t>按病种付费（DRG）的住院参保人员数占公立医院总住院参保人员数的比例</t>
  </si>
  <si>
    <t>按病种付费（DRG）的住院参保人员为：至我院住院就诊的玉溪市本地参保居民。总住院参保人员数包括：本地参保人员数+异地参保人员数。 因此按病种付费（DRG）的住院参保人员数占总住院参保人员数比例是由我院就诊的本地参保居民数除以本异地参保居民数的总和。因我院严格执行玉溪市DRG付费政策，无法将异地参保患者纳入DRG结算。因此我院无法控制按病种付费（DRG）的住院参保人员数占总住院参保人员数比例。</t>
  </si>
  <si>
    <t>出院患者四级手术占比</t>
  </si>
  <si>
    <t>1.89</t>
  </si>
  <si>
    <t>我院虽依托公立医院高质量发展项目与上海交通大学附属上海儿童医学中心、重庆医科大学附属儿童医院、广州市妇女儿童医疗中心建立帮扶合作关系，持续推动医院外科人才培育及管理体系建设，同步加大设备投入，提升我院硬件设施配备，但四级手术病源较少，品牌效应不突出，四级手术量较少，未达要求</t>
  </si>
  <si>
    <t>病例组合指数（CMI值）</t>
  </si>
  <si>
    <t>1.1322</t>
  </si>
  <si>
    <t>公立医院出院患者手术占比 （%）</t>
  </si>
  <si>
    <t>8.6</t>
  </si>
  <si>
    <t>7.48</t>
  </si>
  <si>
    <t>2025年手术量及出院人数较上一年度相比均有所上升，外科服务能力逐步增强，比值虽较2024年有所上升，但我院外科起步较慢，建设时间短，人才培养耗时长，外科发展需要一定时间，未能短期实现较大突破，因此指标未达目标要求。</t>
  </si>
  <si>
    <t>出院患者微创手术占比（%）同比增长</t>
  </si>
  <si>
    <t>58.72</t>
  </si>
  <si>
    <t>公立医院人员薪酬中稳定收入的比例（%）</t>
  </si>
  <si>
    <t>每百名卫生技术科研项目经费同比增长</t>
  </si>
  <si>
    <t>2023年考核结果未出，无法对比增长情况</t>
  </si>
  <si>
    <t>公立医院门诊满意度（%）</t>
  </si>
  <si>
    <t>公立医院住院患者满意度（%）</t>
  </si>
  <si>
    <t>公立医院医务人员满意度（%）</t>
  </si>
  <si>
    <t>医疗服务与保障能力提升（疾控机构能力建设、卫生健康人才培养）结算补助资金</t>
  </si>
  <si>
    <t>根据玉财社〔2025〕140号玉溪市财政局_玉溪市卫生健康委员会关于下达2025年医疗服务与保障能力提升（疾控机构能力建设、卫生健康人才培养）结算补助资金的通知，拟分配“2025年医疗服务与保障能力补助”项目财政补助总计4.88万元，主要用于医疗服务与保障能力补助服务提升设备购置，结合医院目前情况，进一步提升我院医疗服务能力和保障能力，完成哨点医院监测任务，我院根据文件要求，制定工作监测方案，保证监测工作顺利完成。资金来源为中央财政补助资金，由玉溪市财政局统筹拨付。</t>
  </si>
  <si>
    <t xml:space="preserve">通过医疗服务与保障服务提升设备购置项目的实施，进一步提升我院医疗服务能力和保障能力，已按要求完成传染病四大症候群监测任务。通过项目实施，预计将显著提高疾病防控效率，降低传染病传播风险，保障儿童健康安全，形成可持续的公共卫生服务体系。			
</t>
  </si>
  <si>
    <t>移动式空气消毒机</t>
  </si>
  <si>
    <t>医疗服务与保障能力提升（卫生健康人才培养）结算资金</t>
  </si>
  <si>
    <t xml:space="preserve">实施儿科医师转岗培训项目。通过一年全面、规范、系统的培训，使参训医师熟悉儿科专业及有关学科的基础理论，具备系统的专业知识，较熟练地掌握儿科临床技能，能对本学科常见病及多发病的病因、发病机制、临床表现、诊断及鉴别诊断、治疗与预防等有较详细的了解，使其具备儿科常见病、多发病的基本诊疗能力和操作能力。为基层培养儿科医师2人。			
</t>
  </si>
  <si>
    <t>医疗服务与保障能力提升（卫生健康人才培养）中央补助结算资金</t>
  </si>
  <si>
    <t xml:space="preserve"> 推动医疗卫生机构紧缺人才队伍建设</t>
  </si>
  <si>
    <t>培训已完成，已进入支付流程。</t>
  </si>
  <si>
    <t>医疗服务与保障能力提升（医疗卫生机构能力建设）中央结算补助资金</t>
  </si>
  <si>
    <t xml:space="preserve">1. 设备购置与更新： 完成检验科、呼吸科、消化科、肾血液科、康复科、急重症医学部等核心科室首批急需医疗设备的招标采购与安装调试，重点提升疑难疾病诊断与急危重症救治的硬件支撑能力。
2. 人才队伍启动建设： 启动关键岗位高层次人才引进程序，并制定实施全院年度人才培养计划，开展首批专业技术培训，初步夯实人才基础。
</t>
  </si>
  <si>
    <t>1.医疗设备购置项目已进行采购意向公开，已在财政一体化系统录入各台设备购置预算，编制政府采购计划，目前在收集相关设备采购需求，编制采购文件后进行论证，2026年3月陆续发布招标采购公告，预计2026年6月完成设备安装验收培训、资金支付；
2.人才队伍启动建设：已制定全院年度人才培养计划，现人员进修已安排。</t>
  </si>
  <si>
    <t>血液体液分析仪</t>
  </si>
  <si>
    <t>未完成采购，目前各项设备仍在招采中，医疗设备购置项目已进行采购意向公开，已在财政一体化系统录入各台设备购置预算，编制政府采购计划，目前在收集相关设备采购需求，编制采购文件后进行论证</t>
  </si>
  <si>
    <t>电子大肠内窥镜</t>
  </si>
  <si>
    <t>人员进修未结束</t>
  </si>
  <si>
    <t>我院2025年通过优化儿科门诊布局、增设专科诊室、更新诊疗设备等措施，进一步提升了儿科接诊能力与服务质量，出院人次增长5.5%，CMI上升0.0651，手术量上升8.75%，有效满足了区域内儿童医疗服务需求</t>
  </si>
  <si>
    <t>设备未验收，无法统计满意度</t>
  </si>
  <si>
    <t>玉溪市儿童医院“白强”卫生行业专家工作站项目经费</t>
  </si>
  <si>
    <t>玉溪市儿童医院“白强”卫生行业专家工作站项目计划于2023年至2026年三年内，支付建站经费10万元，共计10万元。为专家及其团队在医院开展新技术、新项目、科研教学、进修学习等提供资金支持。</t>
  </si>
  <si>
    <t>2025年度，工作站开展各类指导活动，活动形式包括专家门诊、手术指导、业务培训、学术讲座、疑难病例会诊等。年度实际支出经费共计 51627.39元。资金来源于市级财政拨付的建站经费，主要用于支付专家及团队在工作站服务期间产生的咨询、劳务、办公、差旅、食宿等费用。</t>
  </si>
  <si>
    <t>邀请专家进行线上培训次数</t>
  </si>
  <si>
    <t>次/年</t>
  </si>
  <si>
    <t>专家及其团队到访医院指导工作</t>
  </si>
  <si>
    <t>学员培训出勤率</t>
  </si>
  <si>
    <t>对医院专业学科能力建设提升</t>
  </si>
  <si>
    <t>培训学员满意度</t>
  </si>
  <si>
    <t>全年执行数为4.43万元.执行率为44.32%。</t>
  </si>
  <si>
    <t>玉溪市儿童医院自有资金预算支出专项资金</t>
  </si>
  <si>
    <t>合理确定医院运营费用，确保医院健康有序运转，提升医疗服务质量水平，保障医院可持续发展。</t>
  </si>
  <si>
    <t xml:space="preserve">较为合理的编制医院预算，确保了医院有序运转，提升医疗服务质量水平，保障医院可持续发展。			
</t>
  </si>
  <si>
    <t>预算编制工作职工知悉率</t>
  </si>
  <si>
    <t>预算编制准确率</t>
  </si>
  <si>
    <t>70.11</t>
  </si>
  <si>
    <t>原因：未充分考虑医院发展、患者数量等实际变化，导致预算与实际脱节，准确性不足。措施：深入分析医院实际情况，合理预测资金需求，细化预算编制。</t>
  </si>
  <si>
    <t>项目时间</t>
  </si>
  <si>
    <t>提升医疗服务质量</t>
  </si>
  <si>
    <t>1、根据《关于2019年国家食品安全风险监测计划的通知》要求，我院被列为实施国家食品安全风险监测任务项目实施单位，承担食源性疾病监测工作，2024年玉溪市儿童医院食品安全风险监测财政补助总计12万元，主要用于食源性疾病实验室检测设备补助，我院根据文件要求，制定工作监测方案，保证食源性疾病监测工作顺利完成。发放具体情况由护理部测算统筹，经医院领导批示后由财务部负责发放。本项目资金用于发放我院食源性疾病项目补助，以确保完成我院食源性疾病监测病例指标，保障医院可持续发展。2、有效提高医院疾控监测水平，助力医院的进一步发展，更好地为广大市民服务，具有显著社会效益。一是购置相关设备，确保2024年内完成采购；二是严格按照采购合同履约管理，确保验收通过率100%；三是严格资产管理，确保所购置设备使用率100%；四是严格资产执行，确保年度内完成资金支付；五是加强疾病监测防控能力，熟练掌握设备操作技能，为临床提供丰富的诊断、治疗信息；六是做好使用人员的满意度调查，主要围绕诊疗时间、诊疗效果、服务态度等方面开展调查，确保使用人员满意度≥90%。</t>
  </si>
  <si>
    <t>实验室标本培养</t>
  </si>
  <si>
    <t>170</t>
  </si>
  <si>
    <t>例</t>
  </si>
  <si>
    <t>149</t>
  </si>
  <si>
    <t>实验室阳性菌株检测</t>
  </si>
  <si>
    <t>购置设备</t>
  </si>
  <si>
    <t>疾控监测能力</t>
  </si>
  <si>
    <t>部门：</t>
  </si>
  <si>
    <t>玉溪市中山医院（玉溪市人民医院抚仙湖院区）</t>
  </si>
  <si>
    <t>公开14表</t>
  </si>
  <si>
    <t>部门：玉溪市中山医院（玉溪市人民医院抚仙湖院区）</t>
  </si>
  <si>
    <t>2025年第二批医疗卫生事业高质量发展三年行动计划资金</t>
  </si>
  <si>
    <t>充分发挥云南省重症省级区域医疗中心在诊疗规范、技术辐射、人才培养、临床研究和管理示范等方面的辐射、带动作用，全面提升区域急危重症救治能力和水平，有效降低区域内患者向外转诊率，推动分级诊疗制度建设，助力实现健康云南战略目标。2025年收治病例数约900人次，APACHE II&gt;15分的患者比例50%，接受有创通气患者比例50%，能够开展的疑难危重病种比例80%，能够开展的重症医学相关核心技术比例80%，申报省级科研项目1项。</t>
  </si>
  <si>
    <t>已充分发挥云南省重症省级区域医疗中心辐射带动作用，全力构建全周期、一体化急危重症医疗服务体系，目前省级重症区域医疗中心已顺利通过省级评估验收，成为医改攻坚的重要标志性成效。学科支撑上，联动中山一院重症医学科与玉溪市人民医院重症医学科，联合筹建一级临床专科，形成“全国顶尖学科赋能+本土强科筑基”的核心格局。救治能力与诊疗规范化水平显著提升，人才培养、技术辐射等工作均按计划落地，有效降低区域内急危重症患者外转率。</t>
  </si>
  <si>
    <t>建设省级重点专科、重点实验室、创新团队、国家级或省级专家工作站</t>
  </si>
  <si>
    <t>后续将持续强化专科及工作站建设，深化合作交流，发挥平台辐射带动作用。</t>
  </si>
  <si>
    <t>重症省级区域医疗中心近三年收治病例覆盖疑难危重病种清单</t>
  </si>
  <si>
    <t>持续拓展疑难危重病种诊疗范围，提升重症兜底救治能力。</t>
  </si>
  <si>
    <t>硕士研究生培养人数</t>
  </si>
  <si>
    <t>后续将完善人才培养体系，扩大培养规模，为区域重症医学发展储备优质人才。</t>
  </si>
  <si>
    <t>项目周期内每个依托医院每年开展新技术新项目</t>
  </si>
  <si>
    <t>无偏差，后续将持续聚焦重症医学领域，引进更高水平的新技术新项目，提高重症诊疗技术水平。</t>
  </si>
  <si>
    <t>医教协同定向培养医学类研究生签约率</t>
  </si>
  <si>
    <t>指标完成，后续将持续做好签约研究生的培养管理，保障培养质量。</t>
  </si>
  <si>
    <t>医教协同定向培养医学类研究生毕业率</t>
  </si>
  <si>
    <t>一人27年毕业 一人28年毕业</t>
  </si>
  <si>
    <t>定向培养研究生未到毕业时间，按培养计划有序推进，后续将加强培养过程管控，确保毕业达标率。</t>
  </si>
  <si>
    <t>医教协同定向培养医学类研究生年度考核率</t>
  </si>
  <si>
    <t>后续将持续严格年度考核标准，以考促学提升培养成效。</t>
  </si>
  <si>
    <t>医教协同定向培养医学类研究生毕业后履约率</t>
  </si>
  <si>
    <t>定向培养研究生未到履约时间，按培养协议推进，后续将做好履约跟踪与服务保障。</t>
  </si>
  <si>
    <t>项目周期内专科病例组合指数（CMI）</t>
  </si>
  <si>
    <t>1.2579</t>
  </si>
  <si>
    <t>无偏差，指标超额完成，医院疑难重症诊疗能力提升，后续将持续加强重点学科建设，进一步提高CMI值</t>
  </si>
  <si>
    <t>后续将持续优化培训服务，提升参陪人员体验感与获得感。</t>
  </si>
  <si>
    <t>公开15表</t>
  </si>
  <si>
    <t>公立医院改革与高质量发展示范项目上级补助（大玉医城市医疗集团项目）资金</t>
  </si>
  <si>
    <t>引进中大附一院合作共建。根据《玉溪市人民政府中山大学附属第一医院合作共建云南省级区域医疗中心协议书》约定，在中大附一院派驻管理干部和重点专科建设支持团队的指导下，制定医院建设规划、学科发展、人才培养计划和运营管理制度，制定云南省级区域医疗中心建设方案。以肿瘤中心、耳鼻咽喉（眼）科、消化系统疾病治疗中心（消化内科、胃肠外科）4个重点学科为核心进行建设，医院肿瘤中心的建设按玉溪市人民医院牵头的玉溪市市县一体化肿瘤防治中心的工作推进。利用医院信息化建设及互联网优势，建设影像、病理远程诊疗中心，为4个重点学科发展提供有力支撑，通过建立远程诊疗体系，促进其他学科的建设与持续发展，助力医院整体提升。</t>
  </si>
  <si>
    <t>已顺利完成与中山大学附属第一医院合作共建落地工作，派驻管理专家及业务骨干数量超额完成既定目标；医院建设规划、学科发展等系列方案已制定完成，4个重点学科建设按计划稳步推进，肿瘤中心同步衔接市县一体化肿瘤防治工作；影像、病理远程诊疗中心建成并正式投入使用，为重点学科发展提供坚实信息支撑，医院整体医疗服务能力实现初步提升。</t>
  </si>
  <si>
    <t>派驻专家担任院长</t>
  </si>
  <si>
    <t>后续将充分发挥专家技术及管理优势。</t>
  </si>
  <si>
    <t>派驻副高级以上及具有医院管理经验的业务骨干</t>
  </si>
  <si>
    <t>实际派驻人员数量及资质均超指标要求，后续将建立业务骨干带教及人才培养长效机制，强化学科建设人才支撑。</t>
  </si>
  <si>
    <t>41.14</t>
  </si>
  <si>
    <t>指标超额完成，后续将持续优化收入结构，提升医疗技术服务核心竞争力。</t>
  </si>
  <si>
    <t>指标超额完成，后续将持续深化DRG付费改革落地，优化病种诊疗流程与成本管控。</t>
  </si>
  <si>
    <t>本县财政卫生健康支出预算执行率</t>
  </si>
  <si>
    <t>预算执行到位，后续将加强财政资金使用精细化管理，提高资金使用效益。</t>
  </si>
  <si>
    <t>CMI值</t>
  </si>
  <si>
    <t>1.1664</t>
  </si>
  <si>
    <t>指标超额完成，医院疑难重症诊疗能力提升，后续将持续加强重点学科建设，进一步提高CMI值</t>
  </si>
  <si>
    <t>23.24</t>
  </si>
  <si>
    <t>19.05</t>
  </si>
  <si>
    <t>偏差原因：出院人次增幅大于手术人次增幅导致，外科手术患者增幅低于内科住院患者增幅，导致在手术量逐步增加的情况下，住院患者手术占比反而下降。 改进措施：加强专科能力建设，引进新技术、新项目，提升高难度手术开展能力，吸引更多手术患者就诊；依托中大附一院专家开展手术带教与技术培训，完善手术人才梯队；优化院内诊疗流程，提升手术服务能力减少手术患者外转情况。</t>
  </si>
  <si>
    <t>公立医院住院次均费用增幅</t>
  </si>
  <si>
    <t>8.91</t>
  </si>
  <si>
    <t>偏差原因：住院次均费用未达标，CMI值上升带来的疑难重症收治增多、学科升级带动高成本技术应用、以及肿瘤中心运行后高值药品耗材使用增加所致。 改进措施：加强住院患者成本精细化管控；优化疑难重症诊疗路径缩短疗程、评估新技术投入产出比以控制成本，并建立高值药品耗材审批机制，压缩不合理费用空间。</t>
  </si>
  <si>
    <t>公立医院人员薪酬中稳定收入的比例</t>
  </si>
  <si>
    <t>63.61</t>
  </si>
  <si>
    <t>指标超额完成，后续将持续完善薪酬分配制度，保障医务人员稳定收入，提升工作积极性。</t>
  </si>
  <si>
    <t>县域内住院量占比</t>
  </si>
  <si>
    <t>59.11</t>
  </si>
  <si>
    <t>56.21</t>
  </si>
  <si>
    <t>偏差原因：县域内部分疑难重症患者仍选择上级医院就诊，医院部分学科的诊疗能力尚未完全满足县域患者需求。 改进措施：加快重点学科建设，依托中大附一院专家提升县域内疑难重症诊疗能力；完善双向转诊机制，提升县域内患者就医获得感。</t>
  </si>
  <si>
    <t>基层医疗卫生机构诊疗量占总诊疗量的比例</t>
  </si>
  <si>
    <t>59.95（截止9月份）</t>
  </si>
  <si>
    <t>指标大幅超额完成，后续将持续加强基层医疗卫生机构帮扶，完善分级诊疗体系</t>
  </si>
  <si>
    <t>公立医院门诊次均费用增幅</t>
  </si>
  <si>
    <t>33.80</t>
  </si>
  <si>
    <t>偏差原因：我院门诊次均费用增幅持续高位，因澄江市人民医院与玉溪市中山医院两院合并致数据基数偏差、群众健康需求升级带来的主动诊疗增加，以及学科与硬件升级推高高成本项目应用占比三重因素叠加影响。 改进措施：加强医疗服务价格管控，优化门诊诊疗流程，减少不必要的检查和耗材使用；统筹医疗服务成本与质量，在提高服务能力的同时控制费用增幅。</t>
  </si>
  <si>
    <t>公立医院医务人员满意度</t>
  </si>
  <si>
    <t>94.71</t>
  </si>
  <si>
    <t>指标超额完成，后续将持续改善医务人员执业环境，完善激励机制，提升医务人员职业幸福感</t>
  </si>
  <si>
    <t>95.9</t>
  </si>
  <si>
    <t>指标超额完成，后续将持续提升医疗服务质量，优化就医体验，进一步提高患者满意度</t>
  </si>
  <si>
    <t>公开16表</t>
  </si>
  <si>
    <t>根据《放射工作人员职业健康管理办法》（原卫生部令第55号）《放射工作人员健康要求及监护规范》（GBZ 98-2020）《云南省财政厅 云南省卫生健康委员会关于下达 2025年基本公共卫生服务项目中央结算补助资金的通知》（财社〔2025〕32号）文件要，通过该项目实施保障放射工作人员职业健康，确保放射人员职业健康体检覆盖率100%，职业健康档案建档率100%，最大限度降低职业性放射暴露对工作人员健康的不良影响，保障其职业健康权益，同时促进放射工作场所的安全规范运行。</t>
  </si>
  <si>
    <t>根据《放射工作人员职业健康管理办法》，我科全体医、技、护人员均完成职业病健康体检并完成建档；满意度达百分百。</t>
  </si>
  <si>
    <t>职业病防治体检人数</t>
  </si>
  <si>
    <t>职业病健康检查服务覆盖率</t>
  </si>
  <si>
    <t>职业健康档案建档率</t>
  </si>
  <si>
    <t>体检周期达标率</t>
  </si>
  <si>
    <t>放射人员职业性放射疾病发病率</t>
  </si>
  <si>
    <t>放射人员对辐射防护满意度</t>
  </si>
  <si>
    <t>公开17表</t>
  </si>
  <si>
    <t>无缺血肾移植对供肾免疫微环境的调控作用及其临床疗效探索经费</t>
  </si>
  <si>
    <t>根据玉财教〔2025〕203 号关于下达2025年区域创新能力提升专项资金（第二批）的通知文件要求，在项目负责人团队指导下昆明市第一人民医院开展无缺血肾移植技术。</t>
  </si>
  <si>
    <t>完成培训次数</t>
  </si>
  <si>
    <t>发表SCI论文</t>
  </si>
  <si>
    <t>篇</t>
  </si>
  <si>
    <t>有文章正在投稿中</t>
  </si>
  <si>
    <t>培训任务完成及时率</t>
  </si>
  <si>
    <t>中科院二区论文占比</t>
  </si>
  <si>
    <t>服务对象综合满意度</t>
  </si>
  <si>
    <t>项目在开展中</t>
  </si>
  <si>
    <t>公开18表</t>
  </si>
  <si>
    <t>玉溪市公立医院改革与高质量发展示范项目资金</t>
  </si>
  <si>
    <t>整合优质医疗资源，健全项目保障机制，完成基本建设，设施（房屋、设备、床位）建设基本到位，按计划引进和培养专科人才，重点专科基本技术培训初步到位，初步完成首批学科带头人及骨干人员培训工作，制定详细的医院及学科发展规划，人才引进初步达到学科组建要求，医院规划布局、学科建设架构形成。</t>
  </si>
  <si>
    <t>已全面完成年度总体目标。成功整合优质医疗资源，健全项目实施保障机制，实施建设到位；超预期引进专家及业务骨干，完成专科人才培养与技术培训，制定完善的医院及学科发展规划，人才引进满足学科组建要求，医院规划布局与学科建设架构全面形成。</t>
  </si>
  <si>
    <t>出院患者三、四级手术占比</t>
  </si>
  <si>
    <t>26.64</t>
  </si>
  <si>
    <t>30.25</t>
  </si>
  <si>
    <t>医院高难度手术开展能力提升，后续将持续加强手术人才培养，进一步提高三、四级手术占比。</t>
  </si>
  <si>
    <t>1.0518</t>
  </si>
  <si>
    <t>20.49</t>
  </si>
  <si>
    <t>19.25</t>
  </si>
  <si>
    <t>出院患者微创手术占比（%）</t>
  </si>
  <si>
    <t>14.95</t>
  </si>
  <si>
    <t>20.69</t>
  </si>
  <si>
    <t>微创诊疗技术应用成效显著，后续将加大微创技术培训与推广，进一步提升微创手术占比。</t>
  </si>
  <si>
    <t>本级财政卫生健康支出预算执行率</t>
  </si>
  <si>
    <t>资金使用合规高效，有效保障卫生健康工作的顺利开展。</t>
  </si>
  <si>
    <t>56.48</t>
  </si>
  <si>
    <t>无基本建设、设备购置长期负债占总资产的比例（%）</t>
  </si>
  <si>
    <t>偏差原因：医院现阶段无基本建设、设备购置相关长期负债及对应资产增量； 改进措施：后续将结合医院发展规划，在风险可控下科学规划相关负债安排，动态调整资产负债结构，推动指标逐步达标。</t>
  </si>
  <si>
    <t>55.16</t>
  </si>
  <si>
    <t>59.95</t>
  </si>
  <si>
    <t>城乡居民住院率（%）</t>
  </si>
  <si>
    <t>21.94</t>
  </si>
  <si>
    <t>偏差原因：县域城乡居民健康意识提升，疑难重症诊疗需求增加，导致住院率上升； 改进措施：加强基层健康宣教与慢病管理，提升首诊在基层比例；优化院内诊疗流程，提高住院诊疗效率，缩短平均住院日。</t>
  </si>
  <si>
    <t>89.68</t>
  </si>
  <si>
    <t>偏差原因：部分住院诊疗流程任需优化，住院环境及便民服务细节有待提升； 改进措施：梳理优化住院诊疗全流程，减少患者等待时间；建立住院患者满意度常态化回访机制，及时解决患者诉求。</t>
  </si>
  <si>
    <t>指标超额完成，门诊服务质量与就体验提升，后续将持续优化门诊流程，完善便民服务措施，保持高满意度水平</t>
  </si>
  <si>
    <t>公开19表</t>
  </si>
  <si>
    <t>玉溪市中山医院事业支出经费</t>
  </si>
  <si>
    <t>保障医院正常运转，保证患者正常就医。</t>
  </si>
  <si>
    <t>提升重点专科数</t>
  </si>
  <si>
    <t>2025年收入较2024年增长</t>
  </si>
  <si>
    <t>有所提升</t>
  </si>
  <si>
    <t>提升县医院综合能力</t>
  </si>
  <si>
    <t>部门运转</t>
  </si>
  <si>
    <t>正常运转</t>
  </si>
  <si>
    <t>是/否</t>
  </si>
  <si>
    <t>医务人员满意度</t>
  </si>
  <si>
    <t>该项目为事业收入支出</t>
  </si>
  <si>
    <t>公开20表</t>
  </si>
  <si>
    <t>智慧医院业务流程改造及数据中心硬件补充项目经费</t>
  </si>
  <si>
    <t>1、完成存储交换机扩容、核心服务器及PACS存储扩容、灾备系统扩容、终端准入系统、IPSec/SSL VPN综合安全网关的设备采购及部署。
2、上线电子病历无纸化系统（病案翻拍系统、无纸化病案系统、CA患者端）、远程会诊系统、康复管理系统、AI/Deepseek、智慧营养系统、处方前置审核系统、成本管理系统（项目成本、DRG成本、财政一体化平台）、医务管理系统、放射治疗系统。
2025年项目项目的开展将促进区域医疗数据共享，支持检验检查协同、双向转诊等功能，助力玉溪市公立医院高质量发展。与市级卫生信息平台对接，实现区域医疗卫生资源的整合与互联互通。</t>
  </si>
  <si>
    <t>存储硬盘</t>
  </si>
  <si>
    <t>T</t>
  </si>
  <si>
    <t>诊断准确率</t>
  </si>
  <si>
    <t>网络安全及密码应用安全性评估</t>
  </si>
  <si>
    <t>台套</t>
  </si>
  <si>
    <t>系统搭建即将完成准备进行密码评估</t>
  </si>
  <si>
    <t>系统运行稳定性</t>
  </si>
  <si>
    <t>病案甲级率</t>
  </si>
  <si>
    <t>甲级病历不仅系统需要改造也需要管理制度配合</t>
  </si>
  <si>
    <t>节约患者就医成本</t>
  </si>
  <si>
    <t>就医成本下降</t>
  </si>
  <si>
    <t>有所提高</t>
  </si>
  <si>
    <t>患者满意度提升</t>
  </si>
  <si>
    <t>82.55</t>
  </si>
  <si>
    <t>公开21表</t>
  </si>
  <si>
    <t>重大公共卫生服务结算补助资金</t>
  </si>
  <si>
    <t>根据玉财社〔2025〕164号玉溪市财政局玉溪市卫生健康委员会关于下达2025年重大公共卫生服务结算补助资金的通知文件件要求，完成抗病毒治疗门诊规范化升级。保障CT4+T淋巴细胞及病毒载量检测设备采购落地；提升抗病毒治疗服务能力，提高患者治疗覆盖率与有效率，强化传染病防控效能。
 1、抗病毒治疗门诊规范化建设：门诊功能区域改造完成率100%：完成候诊区、诊疗室、咨询室、检查室、取药处等核心功能区域的规范化改造，满足隐私保护、流程优化及感染防控要求；
2、抗病毒治疗物资采购：检测设备采购验收数量：CT4+T淋巴细胞检测设备≥1台，病毒载量检测设备≥1台，采购设备符合国家医疗设备质量标准及临床检测技术规范，能够精准满足抗病毒治疗患者的核心检测需求。</t>
  </si>
  <si>
    <t>1.CT4+T淋巴细胞检测设备检验科已有现成配置：青岛瑞斯凯尔生物科技有限公司，RaiseCyte-2L6C。检验科计划进行人员培训和完善相应检验资质，并向省上申请免费的配套试剂。
2.病毒载量检测设备已经做好招标采购前的相应准备，计划3月份后进行招标。
3.门诊功能区域改造，基本符合抗病毒治疗门诊相关要求，因跟感染科其他门诊共用区域，需要进行调整和流程上的优化。
4.抗病毒治疗门诊规范化建设指标中，工作人员配置缺少专职人员和个案管理师，为提升管理质量，保证病毒有效抑制，这方面工作需要加强，需要医院给予支持。</t>
  </si>
  <si>
    <t>检测设备采购验收数量</t>
  </si>
  <si>
    <t>偏差原因：目前完成招标采购前的准备工作。 改进措施：设备科拟3月份后进行招标采购。</t>
  </si>
  <si>
    <t>门诊配套物资采购数量：防护用品</t>
  </si>
  <si>
    <t>偏差原因：设备尚未招标采购，配套物资没法跟进。 改进措施：待设备采购后进行防护用品采购。</t>
  </si>
  <si>
    <t>门诊配套物资采购数量：检测试剂</t>
  </si>
  <si>
    <t>支</t>
  </si>
  <si>
    <t>偏差原因：设备尚未招标采购，配套物资没法跟进。 改进措施：拟设备采购后进行检测试剂采购。</t>
  </si>
  <si>
    <t>门诊功能区域改造完成率</t>
  </si>
  <si>
    <t>偏差原因：与感染科其他门诊区域共用。 偏差原因：计划进行调整和流程改进。</t>
  </si>
  <si>
    <t>门诊建设达标率</t>
  </si>
  <si>
    <t>偏差原因：1.人员结构上缺专职人员和个案管理师；2.药品科室药房存放。 改进措施：1.争取院领导支持，设专职人员和个案管理师；2.药品由药学部专人管理。</t>
  </si>
  <si>
    <t>设备检测结果准确率</t>
  </si>
  <si>
    <t>门诊建设完成时间</t>
  </si>
  <si>
    <t>偏差原因：预计1年时间完成。 改进措施：争取年底前完成。</t>
  </si>
  <si>
    <t>传染病传播风险降低程度</t>
  </si>
  <si>
    <t>显著降低</t>
  </si>
  <si>
    <t>降低</t>
  </si>
  <si>
    <t>偏差原因：门诊缺乏专职医务人员和个案管理师，患者的管理质量有待提高。 改进措施：提升管理质量，提高患者服药依从性和治疗有效率，降低传播风险。</t>
  </si>
  <si>
    <t>患者就医便利性提升程度</t>
  </si>
  <si>
    <t>偏差原因：设备采购、规范化门诊建设尚在进行中，一定程度上影响患者就医便利性。 改进措施：争取年内完成设备采购到位，加快规范化门诊建设，提升患者就医便利性。</t>
  </si>
  <si>
    <t>抗病毒治疗患者满意度</t>
  </si>
  <si>
    <t>目前完成招标采购前的准备工作，设备科拟3月份后进行招标采购。</t>
  </si>
  <si>
    <t>公开22表</t>
  </si>
  <si>
    <t>“兴玉英才支持计划”项目专项资金</t>
  </si>
  <si>
    <t>1.新技术新项目开展：专家团队根据科室实际情况，指导开展 1 - 2 项新技术、新项目，如体外膜肺氧合（ECMO）技术、连续性肾脏替代治疗（CRRT）在重症患者中的应用等。安排科室骨干人员到专家所在医院进行短期进修学习，实地掌握新技术的操作要点和临床应用经验。
2.病例讨论与查房指导：每周开展一次疑难病例讨论，邀请专家通过线上或线下方式参与，共同分析病情，制定治疗方案，提高科室人员的临床思维能力。专家每月至少进行一次教学查房，对重症患者的诊疗过程进行现场指导，规范医护人员的临床操作和诊疗行为。
3. 人才培养与学术交流：选拔医护人员作为重点培养对象，制定个性化培养计划，由专家团队进行一对一指导。鼓励科室人员参加国内重症医学学术会议，了解行业最新动态和前沿技术，与同行进行交流学习。同时，邀请专家到医院进行学术讲座和培训，拓展科室人员的学术视野。
4.科室管理优化：专家团队协助科室完善质量管理、感染防控、设备管理等各项规章制度，优化工作流程，提高科室的管理效率和医疗安全水平。开展科室内部管理培训，提高科室管理人员的管理能力和团队协作意识。</t>
  </si>
  <si>
    <t>完成神经重症患者救治指导、心脏辅助装置应用介绍、休克新定义解读及脓毒血症免疫相关知识讲解等核心工作；顺利开展医护人员专项培训，组织多场专家教学查房与疑难病例研讨，初步完善重症医学科部分诊疗规范，科室人员专业诊疗能力与临床思维能力得到有效锻炼和提升。</t>
  </si>
  <si>
    <t>高层次医学团队引进数量</t>
  </si>
  <si>
    <t>后续将深化高层次团队的长期合作，保障技术持续传承。</t>
  </si>
  <si>
    <t xml:space="preserve"> 新开展重症诊疗技术数量 </t>
  </si>
  <si>
    <t>偏差原因：受临床病例不足及医护人员对新技术实操的熟练度尚在培养阶段影响，项目周期内实际开展数量暂未达预期。 改进措施：联合专家团队，制定分阶段技术开展计划，逐步推进新技术落地。</t>
  </si>
  <si>
    <t>医护人员培训人次</t>
  </si>
  <si>
    <t>116</t>
  </si>
  <si>
    <t>按计划完成培训，后续将结合科室实操需求优化培训课程，提升培训针对性和实用性。</t>
  </si>
  <si>
    <t>新开展技术操作成功率</t>
  </si>
  <si>
    <t>已开展的新技术操作均成功，后续将持续规范技术操作流程，加强质控管理，巩固操作成功率。</t>
  </si>
  <si>
    <t>培训考核合格率</t>
  </si>
  <si>
    <t>考核全员合格，后续将建立培训效果跟踪机制，确保培训知识有效转化为实操能力</t>
  </si>
  <si>
    <t>督导调研任务完成率</t>
  </si>
  <si>
    <t>将定期开展科室自查及督导，及时发现并解决诊疗及管理中的问题。</t>
  </si>
  <si>
    <t>按标准完成任务，后续将合理规划培训时间，确保培训内容的实用性。</t>
  </si>
  <si>
    <t>重症患者人均住院成本降低幅度</t>
  </si>
  <si>
    <t>成本增加</t>
  </si>
  <si>
    <t>偏差原因：项目实施初期，为提升诊疗水平引入先进诊疗理念及辅助检查手段，暂未实现成本降低。 改进措施：结合新技术开展优化诊疗流程，通过规范化、规模化诊疗逐步降低人均住院成本。</t>
  </si>
  <si>
    <t>重症患者外转率</t>
  </si>
  <si>
    <t>0.35</t>
  </si>
  <si>
    <t>后续将持续提升重症诊疗能力进一步降低患者外转率，提升区域医疗服务能力。</t>
  </si>
  <si>
    <t>高层次团队技术传承效果（3-5年）</t>
  </si>
  <si>
    <t>指标完成，后续将建立技术传承成效机制，定期开展技术复盘和培训，确保技术落地生根。</t>
  </si>
  <si>
    <t>重症患者满意度</t>
  </si>
  <si>
    <t>多数为昏迷及意识不请的患者，未能开展患者满意度调查</t>
  </si>
  <si>
    <t>偏差原因：服务对象为重症患者，多数处于昏迷、意识不清状态、无法配合完成满意度调查，无有效调查数据。 改进措施：调整满意度调查方式，针对重症患者家属设计专项调查问卷，收集服务反馈并及时整改。</t>
  </si>
  <si>
    <t>医护人员满意度</t>
  </si>
  <si>
    <t>93.34</t>
  </si>
  <si>
    <t>偏差原因：培训与指导后的效果跟踪、问题闭环不到位。 改进措施：定期开展满意度复盘，动态调整培训与指导方案。</t>
  </si>
  <si>
    <t>公开23表</t>
  </si>
  <si>
    <t>2025年传染病监测预警及应急指挥能力提升（传染病四大症候群监测）项目经费</t>
  </si>
  <si>
    <t xml:space="preserve">本年度通过该项目实施，我院传染病四大症候群监测需达成年度目标：统计数据质量完成率100%；样本运输储存适宜温控防变质，完成率≥95%；调查科学性与准确性完成率≥95%。提升综合医院对四大症候群的监测能力,加强传染病病原体监测与风险因素监测,实现早发现、早预警、早处置,有效防控传染病传播。
</t>
  </si>
  <si>
    <t>呼吸道传染病检测人数</t>
  </si>
  <si>
    <t>447</t>
  </si>
  <si>
    <t>肠道传染病检测人数</t>
  </si>
  <si>
    <t>发热伴出疹检测人数</t>
  </si>
  <si>
    <t>对发热伴出疹症状认知不足，多将其误认为普通感冒、皮疹，主动检测意愿不强。改进措施：加强对医护人员培训，提升对发热伴出疹相关传染病的早期识别、转诊能力，建立轻症病例转诊台账</t>
  </si>
  <si>
    <t>脑炎脑膜炎传染病检测人数</t>
  </si>
  <si>
    <t>该病早期症状与普通感冒、头痛相似，缺乏特异性，易被群众忽视，延误检测时机。改进措施： 加强医护人员专业培训，重点提升急诊科、儿科医护人员对脑炎脑膜炎早期症状的识别、诊断能力，规范转诊流程。改进措施：</t>
  </si>
  <si>
    <t>四大症候群检出率</t>
  </si>
  <si>
    <t>检测流程不够优化，部分采样、送检、检测环节衔接不够顺畅，存在标本处理不及时的情况，影响检出准确性。改进措施：优化检测全流程，明确采样、送检、检测各环节时限和责任，建立标本处理台账，缩短检测周期，提升检测效率</t>
  </si>
  <si>
    <t>四大症候群患者健康管理率</t>
  </si>
  <si>
    <t>随访管理方式较为单一，主要以电话随访为主，部分患者电话停机、失联，无法有效开展随访。改进措施：丰富随访管理方式，结合电话随访、上门随访、微信随访等多种形式，提高随访成功率</t>
  </si>
  <si>
    <t>突发公共卫生事件报告率</t>
  </si>
  <si>
    <t>四大症候群检测标本送检及时率</t>
  </si>
  <si>
    <t>居民健康保健意识和健康知识知晓率</t>
  </si>
  <si>
    <t>医护患者满意度</t>
  </si>
  <si>
    <t>1.服务窗口配备不足，尤其是高峰时段（传染病高发期），患者排队等候时间较长，影响服务体验；2.部分医护人员服务意识有待提升，沟通解释不够耐心，未能充分了解患者需求、解答患者疑问。改进措施：1.合理调配人力物力，高峰时段增设服务窗口、加派医护人员，实行预约检测制度，引导群众错峰检测，缩短等候时间；2. 加强医护人员服务培训，重点提升服务意识和沟通能力，要求医护人员耐心解答患者疑问、主动告知检测流程和注意事。</t>
  </si>
  <si>
    <t>2025年度项目支出绩效自评表1</t>
  </si>
  <si>
    <t>玉溪市人民医院</t>
  </si>
  <si>
    <t>1.行业专家工作站：完成行业专家工作站筹备，指定内部管理制度。开展1-2次学科发展业务指导，讨论学科发展问题，指导和确定学科发展方向；开展1-2次感染性疾病专科相关疾病热点问题进行业务讲座；开展1-2一次疑难危重病例查房、示教；针对疑难危重病人四季度每月开展1-2线上线下指导、教学，提升专科服务能力和患者就医满意度。
2.引进高层次医学团队：开展1-2次学科发展业务指导，讨论学科发展问题，确定学科发展方向。召开1-2次针对皮肤科相关疾病热点问题进行业务讲座；召开1-2次示教；充分利用复旦大学附属华山医院皮肤科在相关领域研究基础，联合开展皮肤病方向相关领域的科研，发表论文1篇。</t>
  </si>
  <si>
    <t>1.行业专家工作站：2025年11月，专家团队到院感染性疾病科门诊接诊患者40余人；针对急性肝功能衰竭等疑难重症，开展教学查房活动，指导20余人，通过现场指导、案例分析等方式，为医院医护人员传授先进的诊疗思路和技术方法；在玉溪市感染性疾病规范诊疗培训班，围绕乙肝病临床诊治、终末期肝病合并感染的诊治开展专题授课，参加培训50余人次。
2.引进高层次医学团队：未完成协议签订，未开展工作。</t>
  </si>
  <si>
    <t>开展业务指导、培训</t>
  </si>
  <si>
    <t>1次</t>
  </si>
  <si>
    <t>该指标为三年合作期目标值。 行业专家工作站于2025年11月度按计划完成培训一次。余5次拟按计划3年内完成。 引进高层次医学团队：未完成协议签订，未开展工作。</t>
  </si>
  <si>
    <t>发表论文</t>
  </si>
  <si>
    <t>0篇</t>
  </si>
  <si>
    <t>引进高层次医学团队：未完成协议签订，未开展工作。</t>
  </si>
  <si>
    <t>培训参加人次</t>
  </si>
  <si>
    <t>无偏差</t>
  </si>
  <si>
    <t>完成培训及时性</t>
  </si>
  <si>
    <t>50%</t>
  </si>
  <si>
    <t>1.行业专家工作站：2025年四季度按计划完成培训一次。余5次拟按计划3年内完成。 2.引进高层次医学团队：未完成协议签订，未开展工作。</t>
  </si>
  <si>
    <t>科室综合服务能力</t>
  </si>
  <si>
    <t>98.21%</t>
  </si>
  <si>
    <t>2025年度项目支出绩效自评表2</t>
  </si>
  <si>
    <t>2023年高层次人才培养专项经费</t>
  </si>
  <si>
    <t>积极开展心血管、检验医学、流行病学等学科优势专业科研项目，积极促进人才培养，培养研究生3-5人，团队职称晋升2-3人，完成科研项目2-3项，发表高质量文章2-3篇。</t>
  </si>
  <si>
    <t>人才项目开展团队培养及科研能力提升工作，培养研究生5人，团队职称晋升2人，完成科研项目2项，发表高质量文章3篇，主要涉及心血管、检验医学、流行病学等优势学科的发展和推动工作，通过问卷调查反映团队成员和服务对象对科技工作推广整体满意度95%</t>
  </si>
  <si>
    <t>完成科研项目</t>
  </si>
  <si>
    <t>科研论文数</t>
  </si>
  <si>
    <t>高等级论文发表数</t>
  </si>
  <si>
    <t>人才培养数</t>
  </si>
  <si>
    <t>2025年度项目支出绩效自评表3</t>
  </si>
  <si>
    <t>2023年基本公共卫生服务省级补助资金</t>
  </si>
  <si>
    <t>完成上级部门下达的新生儿先天性心脏病筛查5000例，做好筛查数据上报工作，积极举办1次“新生儿先天性心脏病筛查暨危重产儿科救治”培训班，预计完成不少于90人的培训学习，提升我院先心病患儿早发现率及重症先心病患儿救治率。</t>
  </si>
  <si>
    <t>完成了上级部门下达的新生儿先天性心脏病筛查任务，做好筛查数据上报工作，举办1次“新生儿先天性心脏病筛查暨危重产儿科救治”培训班，完成了180人的培训学习，提升我院先心病患儿早发现率及重症先心病患儿救治率。</t>
  </si>
  <si>
    <t>组织培训期数</t>
  </si>
  <si>
    <t>180人次</t>
  </si>
  <si>
    <t>提升先心病患儿早发现率</t>
  </si>
  <si>
    <t>2025年度项目支出绩效自评表4</t>
  </si>
  <si>
    <t>2023年人才发展专项资金</t>
  </si>
  <si>
    <t>2024年目标明确，有前期研究基础，预计完成高质量文章或SCI文章发表2-3篇，研究生培养不少于2人，新技术新业务巡讲、临床工作指导培训2次，依托科研项目完成进度不低于30%。持续开展团队培养及科研能力提升工作，主要涉及骨科学、心血管病学等6个学科的发展和推动工作，通过问卷调查反映团队成员和服务对象对科技工作推广整体满意度不低于90%。</t>
  </si>
  <si>
    <t>人才项目开展团队培养及科研能力提升工作，主要涉及骨科学、肾脏病学、心血管病学等6个学科的发展和推动工作,目标明确.培养研究生3人，团队职称晋升3人,开展新技术新业务巡讲、临床工作指导3次，发表高质量文章3篇，通过问卷调查反映团队成员和服务对象对科技工作推广整体满意度95%</t>
  </si>
  <si>
    <t>博硕士研究生培养</t>
  </si>
  <si>
    <t>新技术新业务巡讲，临床工作指导培训</t>
  </si>
  <si>
    <t>高质量文章或SCI文章发表</t>
  </si>
  <si>
    <t>博硕士研究生毕业率</t>
  </si>
  <si>
    <t>临床实践能力及科研水平</t>
  </si>
  <si>
    <t>2025年度项目支出绩效自评表5</t>
  </si>
  <si>
    <t>2024年“兴滇英才支持计划”青年人才专项项目支持专项资金</t>
  </si>
  <si>
    <t>2025年预期完成240例糖尿病视网膜病变患者病历采集，完成240例外周血采集并执行ELISA实验，实验成功率达90%及以上，确保上报数据准确性和及时性。</t>
  </si>
  <si>
    <t>已完成240例糖尿病视网膜病变患者病历采集，完成240例外周血采集并执行ELISA实验，实验成功率达90%以上并确保上报数据准确性和及时性。</t>
  </si>
  <si>
    <t>病例采集</t>
  </si>
  <si>
    <t>240</t>
  </si>
  <si>
    <t>实验成果率</t>
  </si>
  <si>
    <t>上报数据准确性</t>
  </si>
  <si>
    <t>上报数据及时性</t>
  </si>
  <si>
    <t>临床试验及科研水平</t>
  </si>
  <si>
    <t>已完成科研试剂耗材采购流程，2026年完成资金使用</t>
  </si>
  <si>
    <t>2025年度项目支出绩效自评表6</t>
  </si>
  <si>
    <t>2024年第二批医疗卫生事业高质量发展三年行动计划资金—2024年医疗卫生人才发展专项资金</t>
  </si>
  <si>
    <t>2024年目标明确，有前期研究基础，预计完成高质量文章或SCI文章发表1-2篇，研究生培养不少于2人，新技术新业务巡讲、临床工作指导培训2次，依托科研项目完成进度不低于30%。持续开展团队培养及科研能力提升工作，主要涉及骨科学、脑外科学、疼痛学、心血管病学等4个学科的发展和推动工作，通过问卷调查反映团队成员和服务对象对科技工作推广整体满意度不低于90%。</t>
  </si>
  <si>
    <t>人才项目开展团队培养及科研能力提升工作，主要涉及骨科学、脑外科、疼痛科、心血管病学等4个学科的发展和推动工作,目标明确.培养研究生2人,开展新技术新业务巡讲、临床工作指导2次，发表高质量文章2篇，通过问卷调查反映团队成员和服务对象对科技工作推广整体满意度95%。</t>
  </si>
  <si>
    <t>博士硕士研究生培养</t>
  </si>
  <si>
    <t>新技术新业务巡讲、临床工作指导培训</t>
  </si>
  <si>
    <t>次（期）</t>
  </si>
  <si>
    <t>博士硕士研究生毕业率</t>
  </si>
  <si>
    <t>2025年度项目支出绩效自评表7</t>
  </si>
  <si>
    <t>2025年区域创新能力提升专项资金</t>
  </si>
  <si>
    <t>通过购置全自动药品分包机1台，提高药品供应保障水平，提升患者满意度。通过外请专家10人次对药物/医疗器械临床试验机构及专业组进行现场指导，提高机构及各专业组质量管理水平，保证项目科学、有序运行。通过派出人员30人次外出培训，提升机构办及各专业组人员药物/医疗器械临床试验管理能力，推动药物/医疗器械临床试验机构发展。</t>
  </si>
  <si>
    <t>全自动药品分包机已发布采购讯息，正进行招标。2025年共外派培训2次，共计7人次，组织培训班1次，外请专家培训人员198人次，机构办及各专业组人员药物/医疗器械临床试验管理能力稳步提升。经费指标于2025年12月15日下达，按计划将于2026年使用完毕。</t>
  </si>
  <si>
    <t>外请专家指导咨询</t>
  </si>
  <si>
    <t>8人次</t>
  </si>
  <si>
    <t>经费指标于2025年12月15日下达，未完成的相关安排按计划于2026年实施。</t>
  </si>
  <si>
    <t>01</t>
  </si>
  <si>
    <t>0台/套</t>
  </si>
  <si>
    <t>经费指标于2025年12月15日下达，未完成的相关安排按计划于2026年实施。现已发布采购公告，正进行招标采购。</t>
  </si>
  <si>
    <t>外出培训学习</t>
  </si>
  <si>
    <t>7人次</t>
  </si>
  <si>
    <t>0%</t>
  </si>
  <si>
    <t>经费指标于2025年12月15日下达，未完成的相关安排按计划于2026年实施。已发布采购公告，正进行招标采购。</t>
  </si>
  <si>
    <t>设备部署及时率</t>
  </si>
  <si>
    <t>药物/医疗器械临床试验质量管理水平</t>
  </si>
  <si>
    <t>经费未到位时，医院按计划正常开展相关工作。</t>
  </si>
  <si>
    <t>2025年度项目支出绩效自评表8</t>
  </si>
  <si>
    <t>遏制结核病攻坚行动项目补助资金</t>
  </si>
  <si>
    <t>完成1台MIC法药敏检测设备采购、安装、校准及人员培训，实现设备临床启用，具备7-10天内出具精准药敏报告的能力；指导临床结核病精准治疗、为区域结核病耐药监测提供数据支持，便于采取针对性的防控措施，有效遏制耐药结核病的传播蔓延，提高结核病治愈率、降低耐药率。</t>
  </si>
  <si>
    <t>经费于2025年10月28日下达，经费下达后科室立即按上级部门要求提交了采购申请，启动采购流程，由于设备的特殊性，招标采购流程较长，导致2025年未完成设备的采购，2026年3月26日采购部已完成了设备的招标，待设备到位后积极开展相关工作，实现7-10天内出具精准药敏报告；指导临床结核病精准治疗、为区域结核病耐药监测提供数据支持，便于采取针对性的防控措施，有效遏制耐药结核病的传播蔓延，提高结核病治愈率、降低耐药率。</t>
  </si>
  <si>
    <t>0台（套）</t>
  </si>
  <si>
    <t>由于设备的特殊性，招标采购流程较长，导致2025年未完成设备的采购，2026年3月26日采购部已完成了设备的招标。</t>
  </si>
  <si>
    <t>出具药敏检查报告时间</t>
  </si>
  <si>
    <t>10填</t>
  </si>
  <si>
    <t>结核病检测能力</t>
  </si>
  <si>
    <t>经费于2025年10月28日下达，按照上级部门要求需购置MIC法药敏检测设备，由于采购环节多、流程长，未能在2025年完成资金使用。</t>
  </si>
  <si>
    <t>2025年度项目支出绩效自评表9</t>
  </si>
  <si>
    <t>妇幼卫生：按上级部门要求，完成新生儿先天性心脏病筛查任务，规范开展先心病影像学诊断，达到新生儿（6-72小时之内）先心病双指标筛查≥90%，初筛阳性超声心动图检查率≥90%，诊断率≥90%；重症先心病患儿救治率、随访率≥90%；先心病患儿系统管理率≥90%。
职业病防治：对受检者、陪伴人员及进入摄影室的工作人员做好有效的防护措施，减少受检者和工作人员的受照剂量。</t>
  </si>
  <si>
    <t>妇幼卫生：按上级部门要求，完成新生儿先天性心脏病筛查4585人次，规范开展先心病影像学诊断，达到新生儿（6-72小时之内）先心病双指标筛查≥90%，初筛阳性超声心动图检查率≥90%，诊断率≥90%；重症先心病患儿救治率、随访率≥90%；先心病患儿系统管理率≥90%，购置设备数量4台，购置计划完成率100%，提升了基本公共卫生服务水平。
职业病防治：按计划完成介入医学科防辐射帽、防辐射围领及防辐射衣的购置，并及时投入使用，对受检者、陪伴人员及进入摄影室的工作人员做好有效的防护措施，减少了受检者和工作人员的受照剂量。</t>
  </si>
  <si>
    <t>购置计划完成率</t>
  </si>
  <si>
    <t>4台（套）</t>
  </si>
  <si>
    <t>新生儿先天性心脏病筛查人数</t>
  </si>
  <si>
    <t>3500</t>
  </si>
  <si>
    <t>4585人次</t>
  </si>
  <si>
    <t>2025年度项目支出绩效自评表10</t>
  </si>
  <si>
    <t>基层医疗卫生人员技能培训计划项目采购剩余资金调整专项资金</t>
  </si>
  <si>
    <t>按项目实施方案举办约10期培训班，开设糖尿病等9门课程，完成约586人的培训学习，培训期间严格考勤，出勤率≥95%，保证培训质量，培训人员合格率≥90%，参训学员满意度≥85%，提升培训学员培训内容的诊疗水平。</t>
  </si>
  <si>
    <t>截止2025年12月31日，2025年已举办10期培训班，共培训684人。
2025年实施情况：2025年每期开设糖尿病等课程21门，完成约684人的培训学习，培训期间严格考勤，出勤率99.5%，通过培训，684人均合格，培训人员合格率100%，培训学员的诊疗水平显著提升，参训学员满意度98.53%。</t>
  </si>
  <si>
    <t>586</t>
  </si>
  <si>
    <t>684</t>
  </si>
  <si>
    <t>期</t>
  </si>
  <si>
    <t>开设课程门数</t>
  </si>
  <si>
    <t>门</t>
  </si>
  <si>
    <t>99.5</t>
  </si>
  <si>
    <t>提升培训学员培训内容诊疗水平</t>
  </si>
  <si>
    <t>大幅提升</t>
  </si>
  <si>
    <t>98.53</t>
  </si>
  <si>
    <t>2025年度项目支出绩效自评表11</t>
  </si>
  <si>
    <t>基层医疗卫生人员技能培训计划专项资金</t>
  </si>
  <si>
    <t>按项目实施方案举办约8期培训班，开设糖尿病等9门课程，完成约750人的培训学习，培训期间严格考勤，出勤率≥95%，保证培训质量，培训人员合格率≥90%，参训学员满意度≥85%，提升培训学员培训内容的诊疗水平。</t>
  </si>
  <si>
    <t>750</t>
  </si>
  <si>
    <t>2025年度项目支出绩效自评表12</t>
  </si>
  <si>
    <t>市人民医院事业支出经费</t>
  </si>
  <si>
    <t>门诊人次</t>
  </si>
  <si>
    <t>148</t>
  </si>
  <si>
    <t>万人次</t>
  </si>
  <si>
    <t>167.5万人</t>
  </si>
  <si>
    <t>出院人次</t>
  </si>
  <si>
    <t>9.7</t>
  </si>
  <si>
    <t>9.56万人次</t>
  </si>
  <si>
    <t>较年初预算偏差为1.4%，偏差较小。</t>
  </si>
  <si>
    <t>资产负债率</t>
  </si>
  <si>
    <t>33.48%</t>
  </si>
  <si>
    <t>收支结余</t>
  </si>
  <si>
    <t>2752.14万元</t>
  </si>
  <si>
    <t>98.12%</t>
  </si>
  <si>
    <t>2025年度项目支出绩效自评表13</t>
  </si>
  <si>
    <t>卫生健康事业发展省对下补助资金——临床药学质量管理中心建设补助资金</t>
  </si>
  <si>
    <t>积极举办基层医疗卫生机构合理用药质量管理培训班2次以上，提高合理用药管理水平；开展基层医疗卫生机构合理用药检查指导、药学科普活动，持续提升基层医疗机构药事管理及合理用药管理水平；发表、出版专家共识/药学相关标准（临床应用指导原则）1项，稳步推进基层医疗机构药事管理规范化、科学化及标准化。</t>
  </si>
  <si>
    <t>积极举办基层医疗卫生机构合理用药质量管理培训班2次，提高合理用药管理水平；开展静脉输液管理指导工作，促进基层医疗机构规范输液；持续开展基层医疗机构药事管理及合理用药工作指导，发表科研论文2篇，制订专家共识初稿1项，稳步推进基层医疗机构药事管理规范化、科学化及标准化。</t>
  </si>
  <si>
    <t>2次</t>
  </si>
  <si>
    <t>3300人次</t>
  </si>
  <si>
    <t>同步进行了线上直播，线上参加培训人数较预期增加较多</t>
  </si>
  <si>
    <t>出版专家共识/药学相关标准</t>
  </si>
  <si>
    <t>1项</t>
  </si>
  <si>
    <t>2篇</t>
  </si>
  <si>
    <t>提升药事管理水平</t>
  </si>
  <si>
    <t>2025年度项目支出绩效自评表14</t>
  </si>
  <si>
    <t>卫生健康事业发展省对下补助资金——住院医师规范化培训补助资金</t>
  </si>
  <si>
    <t xml:space="preserve">按照国家、省、市卫生健康委关于住院医师规范化培训相关政策、法规和文件要求，通过加强宣传，规范组织开展招生工作，在2025年9月1日前完成院住院医师规范化培训招录工作；计划2025年住院医师规范化培训招收完成率≧90%，紧缺专业招收完成率≧80%；严格按照标准安排学员轮转，落实核心教学活动，强化形成性评价与反馈，严格过程考核，结业考核前强化理论和技能培训，争取2025年住院医师规范化培训结业考核通过率≥80%；充分保障学员权益，每月足额发放省级补助，关注发展，加强人文关怀，2025年计划按照文件标准10000元/人/年，每月按时、足额发放学员省级补助833元/人/月，争取2025年住培学员满意度≧80%；强化师资队伍建设：对院内师资进行常态化、规范化的教育教学理论、方法、技能、评价反馈、人文沟通等方面的培训，严格落实师资评价体系，定期评估带教质量，稳步提高培训基地教学意识和教学水平。
</t>
  </si>
  <si>
    <t>住院医师规范化培训:2025年我院住院医师规范化培训学员招录工作于8月20日完成，招收人数72人，招收完成率100%，其中紧缺专业招收学员34人，紧缺专业招收完成率161.9%。2025年医院共有19个专业基地81人报名参加住培结业考，其中首考80人通过,首考通过率98.77%，反映参培住院医师规范化培训学员业务水平得到大幅提高。参培对象满意度85.6%。</t>
  </si>
  <si>
    <t>住培学员招收完成率</t>
  </si>
  <si>
    <t>住培紧缺专业学员招收完成率</t>
  </si>
  <si>
    <t>161.9</t>
  </si>
  <si>
    <t>住培学员结业考核通过率</t>
  </si>
  <si>
    <t>参培学员业务水平</t>
  </si>
  <si>
    <t>住培学员满意度</t>
  </si>
  <si>
    <t>85.6</t>
  </si>
  <si>
    <t>2025年度项目支出绩效自评表15</t>
  </si>
  <si>
    <t>卫生事业发展省对下结算专项资金</t>
  </si>
  <si>
    <t>2023年，通过住院医师规范化培训，我院住院医师规范化培训招录工作在2023年9月1日前完成，住院医师规范化培训学员招收完成率≥80%，住院医师规范化培训学员紧缺专业招收完成率≥80%，省级财政对住院医师规范化培训项目投入1万/人/年，住院医师规范化培训学员结业考合格率≥80%，住院医师规范化培训参培学员业务水平大幅提高，住院医师规范化培训参培对象满意度≥80%。</t>
  </si>
  <si>
    <t>2023年，我院住院医师规范化培训招录工作在2023年8月26日完成，住院医师规范化培训学员招收完成率100%，住院医师规范化培训学员紧缺专业招收完成率111.63%，省级财政对住院医师规范化培训项目投入1万/人/年，通过住院医师规范化培训，2023年住院医师规范化培训学员结业考合格率93.2%，住院医师规范化培训参培学员业务水平大幅提高，住院医师规范化培训参培对象满意度98.28%。</t>
  </si>
  <si>
    <t>住培招收完成率</t>
  </si>
  <si>
    <t>住培紧缺专业招收完成率</t>
  </si>
  <si>
    <t>111.63</t>
  </si>
  <si>
    <t>93.2</t>
  </si>
  <si>
    <t>99.57</t>
  </si>
  <si>
    <t>98.28</t>
  </si>
  <si>
    <t>2025年度项目支出绩效自评表16</t>
  </si>
  <si>
    <t>新冠病毒感染过渡期临时性工作补助市级补助资金</t>
  </si>
  <si>
    <t>积极完成党委政府安排的疫情防控工作，对2022年12月7日至2023年3月31日过渡期承担新冠肺炎疫情防治任务的2100多名医务人员，严格按照国家核定标准对参与天数进行统计、公示、上报并及时将工作补助兑现到个人。</t>
  </si>
  <si>
    <t>积极完成党委政府安排的疫情防控工作，严格按照上报的补助情况发放补助，已完成对2022年12月7日至2023年3月31日过渡期承担新冠肺炎疫情防治任务的2100多名医务人员补助发放工作。</t>
  </si>
  <si>
    <t>2100</t>
  </si>
  <si>
    <t>2160人</t>
  </si>
  <si>
    <t>获补对象准确率</t>
  </si>
  <si>
    <t>发放人数较多，政策宣传不到位，部分人员对政策了解度不深。今后要多措并举，加到宣传力度。</t>
  </si>
  <si>
    <t>不同岗位人员工作强度和风险不一样，部分非重点科室人员对于岗位补助标准的差异化设置存在认知偏差。需要再加大对于补助标准差异和认定时间的宣传。</t>
  </si>
  <si>
    <t>2025年度项目支出绩效自评表17</t>
  </si>
  <si>
    <t>医疗卫生事业高质量发展三年行动计划资金—西医类高层次人才培养专项资金</t>
  </si>
  <si>
    <t>本项目第一阶段拟将进一步验证BDNF和炎症因子作为DR生物标志物的可靠性，也为后续构建早期预警模型提供关键数据支撑。涉及的相关实验研究依托专业科研服务公司，可保障实验流程的标准化、数据的可靠性与项目进度的整体可控，高效产出高质量、可发表的科研成果，为后续申请更大范围的研究资助或临床转化应用奠定坚实基础。培养期第一年度考核指标：1.参与培养研究生1名；2．参与厅级及以上课题1项。</t>
  </si>
  <si>
    <t>涉及的相关实验研究依托专业科研服务公司，可保障实验流程的标准化、数据的可靠性与项目进度的整体可控，高效产出高质量、可发表的科研成果，为后续申请更大范围的研究资助或临床转化应用奠定坚实基础并完成参与培养研究生1名及参与厅级及以上课题1项的考核指标。</t>
  </si>
  <si>
    <t>参与厅级及以上课题</t>
  </si>
  <si>
    <t>项（个）</t>
  </si>
  <si>
    <t>参与培养研究生</t>
  </si>
  <si>
    <t>已完成科研服务项目招标采购，2026年完成资金使用。</t>
  </si>
  <si>
    <t>2025年度项目支出绩效自评表18</t>
  </si>
  <si>
    <t>医疗卫生事业高质量发展三年行动计划资金—中青年骨干医师研修项目专项资金</t>
  </si>
  <si>
    <t>选派2名优秀中青年骨干医师分别到上海交通大学医学院附属瑞金医院、上海交通大学医学院附属第九人民医院开展中青年骨干医师研修。根据《云南省中青年骨干医师研修计划任务书》研修第一阶段(1-3个月)，熟悉研修单位的临床和科研环境，参与日常诊疗工作和科研课题，初步掌握相关技术和方法。第二阶段(4-6个月)，深入参与复杂病例的诊断和治疗，参与高水平科研课题的研究，初步完成科研任务。派出单位和 研修单位根据培养计划目标共同研究制定具体考核办法，对研修人员采取日常考核与定量考核、定性考核相结合方式进行季度考核，一、二季度考核为“合格”及以上等次的。</t>
  </si>
  <si>
    <t>派出2名优秀中青年骨干医师分别到上海交通大学医学院附属瑞金医院、上海交通大学医学院附属第九人民医院，开展全脱产研修。根据《云南省中青年骨干医师研修项目实施方案》，制定一对一《云南省中青年骨干医师研修计划任务书》，同时派出单位和研修单位根据培养计划目标共同研究制定具体考核办法，对研修人员采取日常考核与定量考核、定性考核相结合方式进行季度考核。经考核，2名研修人员按照任务书完成研修第一阶段(1-3个月)，熟悉研修单位的临床和科研环境，参与日常诊疗工作和科研课题，初步掌握相关技术和方法。第二阶段(4-6个月)，深入参与复杂病例的诊断和治疗，参与高水平科研课题的研究，初步完成科研任务。一、二季度考核均为“良好”。</t>
  </si>
  <si>
    <t>派出研修人数</t>
  </si>
  <si>
    <t>2人</t>
  </si>
  <si>
    <t>研修时长</t>
  </si>
  <si>
    <t>个月</t>
  </si>
  <si>
    <t>12个月</t>
  </si>
  <si>
    <t>研修考核合格率</t>
  </si>
  <si>
    <t>按计划完成研修</t>
  </si>
  <si>
    <t>研修人员带动所在科室综合服务能力</t>
  </si>
  <si>
    <t>研修人员引进的新技术新项目需在本单位持续应用推广</t>
  </si>
  <si>
    <t>研修对象满意度</t>
  </si>
  <si>
    <t>2025年度项目支出绩效自评表19</t>
  </si>
  <si>
    <t>玉溪市传染病医院（重新选址）建设项目专项资金</t>
  </si>
  <si>
    <t>严格按照既定时间节点推进各项目工作，确保按期完成项目建设、设备采购及安装工作。及时完成工人工资发放及工程款支付。</t>
  </si>
  <si>
    <t>已完成基础工程、主体工程、内墙工程、安装工程。目前装饰装修工程全面进入收尾阶段；附属设施主体已完成；室外工程管网已铺设完成、围墙已完成、道路基层已完成、绿化正在开展清表工作。</t>
  </si>
  <si>
    <t>工程数量</t>
  </si>
  <si>
    <t>个/标段</t>
  </si>
  <si>
    <t>7个/标段</t>
  </si>
  <si>
    <t>计划开工率</t>
  </si>
  <si>
    <t>使用年限</t>
  </si>
  <si>
    <t>50年</t>
  </si>
  <si>
    <t>业主单位满意度</t>
  </si>
  <si>
    <t>装修工程和室外进展缓慢；立即启动赶工方案，同时强化与监理单位的每周进度协调与现场检查机制，确保关键节点按计划推进。</t>
  </si>
  <si>
    <t>2025年度项目支出绩效自评表20</t>
  </si>
  <si>
    <t>玉溪市人民医院新院区建设项目前期工作经费补助资金</t>
  </si>
  <si>
    <t xml:space="preserve">按照项目前期工作方案，完成项目咨询服务公司招标，协助院方开展项目工作，同时完善可行性研究报告与修建性详细规划编制；取得环境影响报告书、水土保持方案审批、地质灾害危险性评价、项目用地不压覆重要矿产资源备案证明、社会稳定风险评估、交通影响评价、岩土工程勘察；完成后进行“三通一平”；保障项目工程顺利开工。
</t>
  </si>
  <si>
    <t>已按项目前期工作方案全面完成地质勘察、设计、监理、主体工程施工等招标工作，确定各参建单位及第三方服务单位；按要求顺利取得建设工程规划许可证、施工许可证等审批报建工作，各项前期准备工作已完善，项目于2025年9月15日监理下发开工令后全面开工建设。</t>
  </si>
  <si>
    <t>环境影响报告书、水土保持方案审批</t>
  </si>
  <si>
    <t>2项</t>
  </si>
  <si>
    <t>社会稳定风险评估、交通影响评价、地质灾害危险性评价</t>
  </si>
  <si>
    <t>3项</t>
  </si>
  <si>
    <t>可行性研究报告与修建性详细规划</t>
  </si>
  <si>
    <t>项目开工必备条件完成率</t>
  </si>
  <si>
    <t>项目按计划完成率</t>
  </si>
  <si>
    <t>生态效益指标</t>
  </si>
  <si>
    <t>符合国家环保要求</t>
  </si>
  <si>
    <t>符合</t>
  </si>
  <si>
    <t>项目建设期影响就医患者停车，已配合代建单位协调附近可用商业停车场和交管部门。</t>
  </si>
  <si>
    <t>2025年度项目支出绩效自评表21</t>
  </si>
  <si>
    <t>2022年万人计划名医专项培养经费</t>
  </si>
  <si>
    <t>2022年目标明确，有前期研究基础，预计完成高质量文章或SCI文章发表2-3篇，研究生培养不少于2人，新技术新业务巡讲、临床工作指导培训2次，依托科研项目完成进度不低于30%。持续开展团队培养及科研能力提升工作，主要涉及骨科学、肾脏病学、心血管病学等6个学科的发展和推动工作，通过问卷调查反映团队成员和服务对象对科技工作推广整体满意度不低于90%。</t>
  </si>
  <si>
    <t>人才项目开展团队培养及科研能力提升工作，主要涉及骨科学、肾脏病学、心血管病学等6个学科的发展和推动工作,目标明确.培养研究生5人，团队职称晋升3人,开展新技术新业务巡讲、临床工作指导5次，发表高质量文章7篇，通过问卷调查反映团队成员和服务对象对科技工作推广整体满意度95%</t>
  </si>
  <si>
    <t>项目推广满意度</t>
  </si>
  <si>
    <t>2025年度项目支出绩效自评表22</t>
  </si>
  <si>
    <t>2024年第二批医疗卫生事业高质量发展三年行动计划资金—遏制丙肝流行攻坚行动专项资金</t>
  </si>
  <si>
    <t>落实定点医疗机构归口管理责任，提供丙肝检测和治疗“一站式服务”，提高丙肝病例检测、转介、治疗、随访的及时率和有效率。为符合治疗条件的患者提供临床诊疗、复查、随访及评估等规范化治疗服务，治愈标准为末次随访（停药后3个月）采用高敏核酸检测的结果低于下限值（15 IU/ml），患者临床治愈率达95%以上。
为新报告丙肝抗体阳性暂未明确诊断的患者（除治疗复查外）免费进行核酸检测，新报告丙肝抗体阳性者核酸检测率达90%以上。
做好困难的丙肝患者接受抗病毒治疗前、后核酸、基因检测及治疗效果评估检测工作，并按照上级部门的政策文件，做好相关费用减免工作，确实帮助困难丙肝患者减轻就医负担。</t>
  </si>
  <si>
    <t>2025年严格落实定点医疗机构归口管理责任，提供丙肝检测和治疗“一站式服务”，提高丙肝病例检测、转介、治疗、随访的及时率和有效率。为符合治疗条件的患者提供临床诊疗、复查、随访及评估等规范化治疗服务，治愈标准为末次随访（停药后3个月）采用高敏核酸检测的结果低于下限值（15 IU/ml），患者临床治愈率达99%。
为新报告丙肝抗体阳性暂未明确诊断的患者（除治疗复查外）免费进行核酸检测，新报告丙肝抗体阳性者核酸检测率达99%。
做好困难的丙肝患者接受抗病毒治疗前、后核酸、基因检测及治疗效果评估检测工作，并按照上级部门的政策文件，做好相关费用减免工作，确实帮助困难丙肝患者减轻了就医负担。</t>
  </si>
  <si>
    <t>丙肝抗体阳性患者的核酸检测率</t>
  </si>
  <si>
    <t>99%</t>
  </si>
  <si>
    <t>困难患者费用减免对象准确率</t>
  </si>
  <si>
    <t>困难患者费用减免准确率</t>
  </si>
  <si>
    <t>患者临床治愈率</t>
  </si>
  <si>
    <t>有效遏制丙肝流行</t>
  </si>
  <si>
    <t>有效</t>
  </si>
  <si>
    <t>2025年度项目支出绩效自评表23</t>
  </si>
  <si>
    <t>2024年卫生健康事业发展省对下补助资金——临床药学质量管理中心建设补助资金</t>
  </si>
  <si>
    <t>积极举办基层医疗卫生机构合理用药质量管理培训班2次以上，提高合理用药管理水平；开展全省静脉输液调研工作，促进基层医疗机构规范输液；持续开展基层医疗机构药事管理及合理用药调研工作，发表科研论文2篇，制订专家共识1项，稳步推进基层医疗机构药事管理规范化、科学化及标准化。</t>
  </si>
  <si>
    <t>同步进行了线上直播，线上参加培训人数较多</t>
  </si>
  <si>
    <t>制订专家共识</t>
  </si>
  <si>
    <t>2025年度项目支出绩效自评表24</t>
  </si>
  <si>
    <t>2024年卫生健康事业发展省对下补助资金——住院医师规范化培训补助资金</t>
  </si>
  <si>
    <t>2024年9月1日前完成院住院医师规范化培训招录工作，住院医师规范化培训学员招收完成率≥90%，住院医师规范化培训学员紧缺专业招收完成率≥95%，完成住院医师规范化培训学员结业考合格率≥90%，住院医师规范化培训参培学员业务水平大幅提高，住院医师规范化培训参培对象满意度≥80%。</t>
  </si>
  <si>
    <t>2024年我院住院医师规范化培训学员招录工作于8月26日完成，招收人数72人，招收完成率96%，其中紧缺专业招收学员37人，紧缺专业招收完成率127.59%。2024年医院共有19个专业基地103人（含专硕18人）报名参加住培结业考，其中首考96人，91人通过，首考通过率94.8%，反映参培住院医师规范化培训学员业务水平得到大幅提高。参培对象满意度96.23%。</t>
  </si>
  <si>
    <t>94.8</t>
  </si>
  <si>
    <t>2025年度项目支出绩效自评表25</t>
  </si>
  <si>
    <t>2025年医疗卫生人才发展专项资金</t>
  </si>
  <si>
    <t>2025年对研究项目从科学和技术的角度进行数据分析，各项研究工作的理论、研究方案、研究方法、研究过程和结果等进行总结，可提供主要数据及装置、原料、材料的说明等，现已经进入数据分析整理及SCI论文发表环节，在项目执行中积极发挥研究生研究型思维和较为扎实的科研实验能力效用和较强学习能力，积极促进人才的培养，团队职称晋升1人，完成科研项目2项，发明专利1项 ，发表高质量文章1-2篇。</t>
  </si>
  <si>
    <t>对研究项目从科学和技术的角度进行数据分析，各项研究工作的理论、研究方案、研究方法、研究过程和结果等进行总结，可提供主要数据及装置、原料、材料的说明等，现已经进入数据分析整理及SCI论文发表环节，在项目执行中积极发挥研究生研究型思维和较为扎实的科研实验能力效用和较强学习能力，积极促进人才的培养，团队职称晋升1人，完成科研项目2项，发明专利1项 ，发表高质量文章2篇。</t>
  </si>
  <si>
    <t>团队成员职称晋升</t>
  </si>
  <si>
    <t>开展科研项目</t>
  </si>
  <si>
    <t>高质量文章发表</t>
  </si>
  <si>
    <t>2025年12月10日下达指标，2026年完成资金使用</t>
  </si>
  <si>
    <t>2025年度项目支出绩效自评表26</t>
  </si>
  <si>
    <t>2025年云南省基础研究计划面上项目专项资金</t>
  </si>
  <si>
    <t>2025年预算目标：集中于验证 KLF4 调控对乳腺癌细胞自噬和 ERK 磷酸化的影响。为下一步转向模拟抑郁环境下，KLF4 调控和 ERK 抑制对乳腺癌细胞放疗敏感性的影响提前准备好大量实验试剂耗材。实验步骤包括 MCF-7 乳腺癌细胞的培养和 KLF4 的基因调控，随后使用实时定量 PCR 和 Western blot 技术检测自噬相关基因（如 LC3-II、Beclin-1）和蛋白水平，以及 ERK 和磷酸化 ERK（p-ERK）的变化。CCK-8 法检测细胞存活率和流式细胞术检测细胞凋亡率。实时定量 PCR 和 Western blot 检测EMT相关基因和蛋白的表达变化，并通过划痕实验和 Transwell 小室实验评估细胞迁移和侵袭能力。完成新型实用型专利1项，招收培养研究生1名，完成文章初稿1篇。</t>
  </si>
  <si>
    <t>集中于验证 KLF4 调控对乳腺癌细胞自噬和 ERK 磷酸化的影响。为下一步转向模拟抑郁环境下，KLF4 调控和 ERK 抑制对乳腺癌细胞放疗敏感性的影响提前准备好大量实验试剂耗材。并完成新型实用型专利1项，培养研究生2名，完成文章初稿1篇的考核目标。</t>
  </si>
  <si>
    <t>培养研究生</t>
  </si>
  <si>
    <t>实用新型专利</t>
  </si>
  <si>
    <t>发表高质量文章</t>
  </si>
  <si>
    <t>研究生毕业率</t>
  </si>
  <si>
    <t>已提交科研服务项目招标采购申请书，2026年完成资金使用。</t>
  </si>
  <si>
    <t>2025年度项目支出绩效自评表27</t>
  </si>
  <si>
    <t>提前下达2024年医疗服务与保障能力（卫生健康人才培养培训）中央财政专项补助资金</t>
  </si>
  <si>
    <t>住院医师规范化培训：通过培训，2024年住培招录工作在9月1日前完成，招收完成率≥90%，紧缺专业招收完成率≥80%，中央财政对住培项目投入3万/人/年，结业考合格率≥80%，参培住院医师业务水平大幅提高，参培对象满意度≥80%。
紧缺人才（全科医生转岗）培训：通过培训，2024年全科医生转岗培训招收完成率≥90%，学员补助标准1.45万元/人/年，参训人员业务操作技能掌握率≥90%，“五站式”考试通过率≥90%，参培学员满意度≥80%。
骨干全科医生培训：通过培训，2024年骨干全科医生培训招收完成率≥90%，学员补助标准1.5万元/人/年，参培人员业务操作技能掌握率≥90%，培训通过率≥90%，参培学员满意度≥80%。实现提升县级医院综合能力，满足县域基本医疗服务需求，促进优质医疗资源扩容和区域均衡发展，推进县级医院综合能力提升。</t>
  </si>
  <si>
    <t>住院医师规范化培训：2024年我院住培学员招录工作于8月26日完成，招收人数72人，招收完成率96%，其中紧缺专业招收学员37人，紧缺专业招收完成率127.59%。2024年医院共有19个专业基地103人（含专硕18人）报名参加住培结业考，其中首考96人，91人通过，首考通过率94.8%，反映参培住院医师规范化培训学员业务水平得到大幅提高。参培对象满意度96.23%。
紧缺人才（全科医生转岗）培训：2024年4名全科医生转岗培训学员于2024年9月23日完成报到，报到率100%。2024年结业16人（6人公立医院、10人私立医院；其中2人延期培训至2025年），学员补助标准1.45万元/人/年，“五站式”考试通过率100%，参培学员满意度100%。
骨干全科医生培训：2024年2名骨干全科医生转岗培训学员于2024年7月2日完成报到，报到率100%。2024年结业2人，培训通过率100%，参培学员满意度达到100%。</t>
  </si>
  <si>
    <t>住院医师规范化培训学员招收完成率</t>
  </si>
  <si>
    <t>住院医师规范化培训紧缺专业招生完成率</t>
  </si>
  <si>
    <t>住院医师规范化培训招录工作完成时限</t>
  </si>
  <si>
    <t>2024年9月1日前</t>
  </si>
  <si>
    <t>2024年8月26日</t>
  </si>
  <si>
    <t>2025年度项目支出绩效自评表28</t>
  </si>
  <si>
    <t>新冠患者救治费用中央财政补助资金</t>
  </si>
  <si>
    <t>全力以赴做好医疗救治、疫情防控各项重点工作，按照“乙类乙管”的传染病管理方式进行患者管理及救治，最大程度保护广大人民群众生命健康。及时、准确完成新型冠状病毒感染患者的认定、信息登记与上报工作。做好“乙类乙管”时期确诊新型冠状病毒感染患者70人的治疗费用结算工作，确保医保基金安全，确保救治费用花在刀刃上，让参保患者真正享受政策红利，确保人民群众平稳度过感染高峰期。</t>
  </si>
  <si>
    <t>严格落实国家要求，履行医院职责，压实工作责任，圆满完成新冠肺炎医疗救治任务，保障广大人民群众的生命健康；做好新型冠状病毒感染患者的认定、信息登记与上报工作。做好“乙类乙管”时期我院确诊新型冠状病毒感染患者70人的治疗费用结算工作，确保减免对象认定100%准确、政策执行100%合规，切实做到应免尽免、标准严格，保证新冠患者费用减免工作精准、高效与规范运行；确保医保基金安全，确保救治费用花在刀刃上。同时，推动新冠患者治疗费用医疗保障政策落实落地，让参保患者真正享受政策红利，确保人民群众平稳度过感染高峰期。</t>
  </si>
  <si>
    <t>救助对象人次</t>
  </si>
  <si>
    <t>70人次</t>
  </si>
  <si>
    <t>救助对象认定准确率</t>
  </si>
  <si>
    <t>救助标准执行合规率</t>
  </si>
  <si>
    <t>救助对象认定及时率</t>
  </si>
  <si>
    <t>落实新冠患者治疗费用医疗保障政策</t>
  </si>
  <si>
    <t>落实</t>
  </si>
  <si>
    <t>2025年度项目支出绩效自评表29</t>
  </si>
  <si>
    <t xml:space="preserve">（1）住院医师规范化培训
通过培训，2025年住院医师规范化培训招录工作于2025年9月1日前完成，学员招收完成率≥90%，紧缺专业招收完成率≥80%，学员补助标准3万元/人/年，结业考核通过率≥80%，参培学员满意度≥80%。
（2）全科医生转岗培训
通过培训，报到率≥90%，学员补助标准1.45万元/人/年，参训人员业务操作技能掌握率≥90%，“五站式”考试通过率≥90%，参培学员满意度≥90%。
</t>
  </si>
  <si>
    <t>一、住院医师规范化培训:2025年我院住院医师规范化培训学员招录工作于8月20日完成，招收人数72人，招收完成率100%，其中紧缺专业招收学员34人，紧缺专业招收完成率161.9%。2025年医院共有19个专业基地81人报名参加住培结业考，其中首考80人通过,首考通过率98.77%，反映参培住院医师规范化培训学员业务水平得到大幅提高。参培对象满意度85.6%。
二、全科医生转岗培训:2025年计划招生3名学员，实际4名（私立医院参培一人）全科医生转岗培训学员于2025年12月完成报到，报到率133.3%。2025年结业4人，学员补助标准1.45万元/人/年，“五站式”考试通过率100%，参培学员满意度100% 。</t>
  </si>
  <si>
    <t>住培参培人员满意度</t>
  </si>
  <si>
    <t>2025年度项目支出绩效自评表30</t>
  </si>
  <si>
    <t>1.玉溪市级医疗质量质控中心资源下沉工作：提升全市基层医院医疗服务能力及医疗质量水平，提升患者安全保障，逐步组建本市相关专业质控网络平台，提高医疗专业质量指标数据质量及工作效率，建立一套自动化抓取指标数据的医疗质量信息系统，助力临床医生快速定位问题、优化诊疗流程，提升医疗质量。                                                                                  
2.医疗资源下沉工作:在上级部门的协调统筹下，结合自身资源情况，合理确定帮扶关系，确保优质医疗资源100%覆盖县（市、区）。调整优化医疗资源结构布局，合理规划医院功能定位，形成区域医疗中心与基层医疗机构相协调的网络体系。加强各级医院之间的合作与交流，通过远程医疗、专家坐诊等方式，帮助基层医院提高综合服务能力，通过医疗资源下沉帮扶，每个团队每年帮助帮扶单位独立开展新技术、新业务不少于2项，逐步填补县级医院技术和业务空白，帮助县级医院解决技术难题，提升整体医疗服务质量。为基层医院建强一批临床专科、带出一批骨干人才、填补一批技术空白、完善一批管理制度，帮助县级公立医院病例组合指数（CMI值）、DRG组数、出院患者三级手术比例、门诊诊疗人次、出院人次逐年上升，让群众在家门口就能享受到优质的医疗服务。构建分级诊疗新格局，促进医疗资源合理利用，为群众提供便捷、高效的就医体验，逐步降低县域和市域外就诊率。</t>
  </si>
  <si>
    <t xml:space="preserve">1.结合国家卫健委及云南省医疗质量评审评价中心文件要求，为28个市级医疗质量控制中心购买各专业医疗质量指标信息系统，管理部门与系统工程师逐一走访个质控中心，与临床医生共同梳理指标规则，计算指标数据，经三方核对无误后正式提交云南省医评中心。根据指标结果，查找各质控中心存在问题，共同商议整改计划，持续提升医疗质量。同时为其余15个质控中心搭建好质量指标数据平台，待上级管理部门明确指标及计算规则后即可启动，力争实现市级质控中心数据质控网络全覆盖。2.2025年在上级部门的协调统筹下，结合自身资源情况，合理确定帮扶关系，优质医疗资源100%覆盖县（市、区）。调整优化医疗资源结构布局，合理规划医院功能定位，形成区域医疗中心与基层医疗机构相协调的网络体系。加强各级医院之间的合作与交流，通过远程医疗、专家坐诊等方式，帮助基层医院提高综合服务能力，通过医疗资源下沉帮扶，共开展了新技术、新业务103项，逐步填补县级医院技术和业务空白，帮助县级医院解决了技术难题，提升整体医疗服务质量。全市各县市区级医院上转我院危重患者病人524例，构建起“基层首诊、双向转诊、急慢分治”的有序就医体系。         </t>
  </si>
  <si>
    <t>开展新技术新业务</t>
  </si>
  <si>
    <t>103项</t>
  </si>
  <si>
    <t>因院高度重视此项工作，推进力度较大，指标超额完成；改进措施：加强预算绩效管理学习，做好项目评估，根据项目设置更为科学合理的绩效指标。</t>
  </si>
  <si>
    <t>专业质量指标数据自动抓取率</t>
  </si>
  <si>
    <t>市级质控中心对基层医院培训指导率</t>
  </si>
  <si>
    <t>86.04%</t>
  </si>
  <si>
    <t>专业质量指标自动抓取正确率</t>
  </si>
  <si>
    <t>优质医疗资源覆盖率</t>
  </si>
  <si>
    <t>质控中心工作评价考核合格率</t>
  </si>
  <si>
    <t>88.37%</t>
  </si>
  <si>
    <t>辖区内医疗机构各专业监测指标工作覆盖率</t>
  </si>
  <si>
    <t>93.65%</t>
  </si>
  <si>
    <t>基层医院综合服务能力</t>
  </si>
  <si>
    <t>2025年度项目支出绩效自评表31</t>
  </si>
  <si>
    <t>紧缺人才（全科医生转岗）培训：2025年通过培训达到参训人员业务操作技能掌握率≥90%，“五站式”考试通过率≥90%，参培学员满意度≥90%。
骨干全科医生培训：2025年7月计划完成招收2名骨干全科学员，招收完成率≥90%，学员补助标准9000元/人/年，参培人员业务操作技能掌握率≧90%，培训通过率达到90%，参培学员满意度达到90%。
实现提升县级医院综合能力，满足县域基本医疗服务需求，促进优质医疗资源扩容和区域均衡发展，推进县级医院综合能力提升。</t>
  </si>
  <si>
    <t>1.全科医生转岗培训：2025年全科医生转岗培训学员于2025年12月1日完成报到，计划招生3名，实际报到4名，1名私立医院医师自费参加培训，报到率133.30%。2025年结业4人，学员补助标准1.45万元/人/年，“五站式”考试通过率100%，参培学员满意度100%。
2.骨干全科医师培训：2025年2名骨干全科医生转岗培训学员于2025年7月22日完成报到，报到率100%。2025年结业2人，培训通过率100%，参培学员满意度达到100%。</t>
  </si>
  <si>
    <t>骨干全科医生培训学员招生率</t>
  </si>
  <si>
    <t>业务操作技能掌握情况</t>
  </si>
  <si>
    <t>培训通过率</t>
  </si>
  <si>
    <t>骨干全科学员招收完成时间</t>
  </si>
  <si>
    <t>2025年7月31日</t>
  </si>
  <si>
    <t>2025年7月22日</t>
  </si>
  <si>
    <t>2025年度项目支出绩效自评表32</t>
  </si>
  <si>
    <t>医疗卫生事业高质量发展三年行动计划资金—名老中医药专家传承、省级重点专科建设、遏制丙肝流行专项资金</t>
  </si>
  <si>
    <t>1.省级重点专科建设项目：呼吸与危重症医学科和医学检验科分别按照《呼吸内科临床重点专科实施方案》和《医学检验科临床重点专科实施方案》开展工作，完成购置专科建设所需设备、人才队伍建设、适宜技术推广、先进技术开展等工作，提升医疗技术能力和医疗质量水平。
2.省级名老中医药专家传承工作室项目：按照《云南省名老中医药专家传承工作室建设项目实施方案》要求完成硬件条件建设、学术传承与科研、人才培养及管理制度建设等工作，提升玉溪地区中医药服务能力与品牌影响力；推动中西医协同诊疗模式在基层医疗机构的应用；增强公众对中医药的认知与信任度。
3.遏制丙肝流行攻坚行动项目：每月对符合治疗条件的患者提供临床诊疗、复查、随访及评估等规范化治疗服务，及时完成新报告丙肝抗体阳性暂未明确诊断的患者（除治疗复查外）的核酸检测任务；做好困难的丙肝患者接受抗病毒治疗前、后核酸、基因检测及治疗效果评估检测，并根据上级部门政策文件，患者就诊当月做好费用的减免工作，做好丙肝患者治疗及随访管理工作。</t>
  </si>
  <si>
    <t>1.省级重点专科建设项目：完成了1台医疗设备的采购，开展了新新技术新业务19项，提升了医疗技术能力和医疗质量水平。
2.省级名老中医药专家传承工作室项目：按照《云南省名老中医药专家传承工作室建设项目实施方案》要求完成硬件条件建设、学术传承与科研、人才培养及管理制度建设等工作，完成1项课题申报，提升了玉溪地区中医药服务能力与品牌影响力；推动了中西医协同诊疗模式在基层医疗机构的应用；增强了公众对中医药的认知与信任度。
3.遏制丙肝流行攻坚行动项目：每月对符合治疗条件的患者提供临床诊疗、复查、随访及评估等规范化治疗服务，及时完成新报告丙肝抗体阳性暂未明确诊断的患者（除治疗复查外）的核酸检测任务；做好困难的丙肝患者接受抗病毒治疗前、后核酸、基因检测及治疗效果评估检测，并根据上级部门政策文件，患者就诊当月做好费用的减免工作，完成了253例丙肝患者治疗及随访管理工作。</t>
  </si>
  <si>
    <t>医疗设备采购数量</t>
  </si>
  <si>
    <t>1台/套</t>
  </si>
  <si>
    <t>资金使用计划调整导致需重新启动采购流程采购设备，医疗设备采购数量和资金预算执行率未达年度目标。</t>
  </si>
  <si>
    <t>19项</t>
  </si>
  <si>
    <t>申报课题</t>
  </si>
  <si>
    <t>完成丙肝病人随访管理</t>
  </si>
  <si>
    <t>253</t>
  </si>
  <si>
    <t>253人次</t>
  </si>
  <si>
    <t>设备招标采购验收流程较多、时间长，2026年可完成相关流程</t>
  </si>
  <si>
    <t>中医药服务能力</t>
  </si>
  <si>
    <t>医疗技术能力和医疗质量水平</t>
  </si>
  <si>
    <t>项目资金大部分用于医疗设备购置，由于采购流程长，暂未达到付款条件，各项工作均按实施方案有序开展。</t>
  </si>
  <si>
    <t>2025年度项目支出绩效自评表33</t>
  </si>
  <si>
    <t>玉溪市传染病医院（重新选址）建设项目补助资金</t>
  </si>
  <si>
    <t>在市“双提升”工程建设领导小组领导下，加强项目监督管理，确保按时按质完成建设任务；确保项目建设不盲目扩张，总投资额不突破资金总盘子；同时，由市卫健委根据项目工程进度和审计进度，下达拨款通知至市人民医院；市人民医院严格按照市卫健委通知，及时足额拨付项目工程款玉溪运营公司。保障资金安全，专款专用，确保省级补助资金专项用于市传染病医院（重新选址）项目建设。</t>
  </si>
  <si>
    <t>截至目前，项目在市“双提升”工程建设领导小组的统筹领导下，监督管理机制运行有效，工程建设按既定进度计划稳步推进，质量与安全总体受控。项目总投资严格控制在批复的总概算范围内，无超支情况。市卫健委已根据工程实际进度与审计报告，分批次下达拨款通知；市人民医院均依据通知要求，及时、足额将工程款拨付至玉溪运营公司。项目资金实行专户管理，专款专用，省级补助资金已全部按要求用于市传染病医院（重新选址）项目建设，资金使用安全规范。</t>
  </si>
  <si>
    <t>2025年度项目支出绩效自评表34</t>
  </si>
  <si>
    <t>玉溪市公立医院改革与高质量发展示范项目—“大玉医”城市医疗集团学科能力提升专项经费</t>
  </si>
  <si>
    <t>（一）提升玉溪市人民医院学科能力
1.稳步提升玉溪市人民医院三级公立医院绩效考核成绩。
2.加强玉溪市人民医院重点专科建设。
3.优化服务模式，持续改善就医感受提升患者体验。
（二）促进集团内医疗机构服务能力提升
1.加强双向转诊，提高集团牵头医院下转到区（市）级医院及以下基层医疗卫生机构转诊人数。
2.推进资源整合，提高集团内医疗机构服务效能。
3.发挥医疗质量控制中心作用，提高辖区内各医疗机构诊疗规范能力。</t>
  </si>
  <si>
    <t>（一）1.继续按照国家三级公立医院绩效监测工作要求，落实《玉溪市人民医院三级公立医院绩效监测评价（绩效考核）工作整改方案》，做好国考和市考2025年全年指标数据收集整理，形成自评报告，为迎接市考考核工作、国考数据填报工作做好前期准备，市考材料已提交卫健委。坚持每月按时收集、分析各指标数据，梳理工作措施及下步工作计划，在做好日常监测的基础上及时纠偏。
2.根据项目实施计划，对骨科、呼吸、麻醉等9个重点专业从人才队伍建设、设备购置等方面加大建设力度，各外科专业手术占比、微创手术占比、四级手术占比均有提高，9个专业2025年共开展新业务新技术80余项。
3.强化门诊“一站式”服务中心建设，提升患者门诊就医体验，2025年服务患者200余万次，不断丰富完善一站式服务中心功能；多部门联合，提升患者急诊急救体验，加强院前院内衔接，做好急危重症患者救治；全流程优化，提升患者住院体验，完善住院医疗服务制度；加强住院患者综合服务，改善入出院服务，提升患者诊后体验；改善贯穿医疗服务全程的基础性、支撑性工作，丰富优质护理服务内涵，加强护理专科建设，转变药学服务模式，强化信息化支撑作用，改善入院、出院服务体验。
（二）1.强化落实分级诊疗政策，院内每月对临床科室下转患者情况进行通报及个别跟进，下转率持续稳步提升，2025年下转率为14.95%，实际有效下转患者总数14297人，有序就医格局基本形成。
2.加强资源整合，推进城市医疗集团建设，2025年在原十大中心的基础上，成立呼吸、消化等七大诊疗中心，消毒供应中心、采购中心呢、财务中心及质控中心等业务和管理中心按计划开展工作，接收物品消杀、组织县区进行联合采购，组织集团内成员单位医院开展质控相关培训，各中心工作成效显著；集团内成员单位提质增效，节约成本，医疗质量同质化水平逐步提高。
3.通过各专业质控中心、医疗集团质控中心，对县区16家医院进行质控督导，共开展对“提高分子病理室间质评参加率”等65个专业指标的监测工作，2025年专业指标监测率达93.65%，为辖区内各医疗机构提升诊疗规范性提供专业保障。</t>
  </si>
  <si>
    <t>医疗服务收入占公立医院医疗收入的比例</t>
  </si>
  <si>
    <t>35.6</t>
  </si>
  <si>
    <t>34.01%</t>
  </si>
  <si>
    <t>偏差原因：一是2025年调价政策在8月30日才落地执行，留给医院的提升时间仅4个月；二是医院内部管理还需进行加强。改进措施：一是充分用好2026年5月调价政策，合理合规提升治疗性收入，进一步改善收入结构。二是继续将该指标纳入KPI指标管理，强化绩效考核。</t>
  </si>
  <si>
    <t>出院患者手术占比</t>
  </si>
  <si>
    <t>36.15</t>
  </si>
  <si>
    <t>34.05%</t>
  </si>
  <si>
    <t>偏差原因：外科手术患者增幅低于全院非手术患者增幅；随着分级诊疗的持续推进，常见病和多发病手术在基层医院进行，加上日间手术、微创手术的大力推广，普通手术患者占比有所下降。 改进措施：在医保同城同病种同付费整的的驱动下，配合市卫健委进一步完善分级诊疗体系建设，畅通双向转诊渠道，在全市医疗机构分级有序的大格局下，实现我院收治病种的结构优化，进一步提升出院患者手术占比。</t>
  </si>
  <si>
    <t>门诊人次数与出院人次数比</t>
  </si>
  <si>
    <t>11.15%</t>
  </si>
  <si>
    <t>DRG组数</t>
  </si>
  <si>
    <t>组</t>
  </si>
  <si>
    <t>706组</t>
  </si>
  <si>
    <t>1.4461</t>
  </si>
  <si>
    <t>1.3705</t>
  </si>
  <si>
    <t>偏差原因：个别学科能力不足，疑难病诊疗能力弱，患者外流，缺乏区域领先的专科，在消耗同等距离或时间情况下，患者更愿意到医疗资源更丰富的昆明就诊。2.玉溪各医疗机构分级诊疗有待完善，部分危重患者未经过市级三级医疗机构诊疗直接转往省级医院。 改进措施：1.坚持外部引进与内部提升相结合，采取医疗体龙头带动、专科联盟共建共享、远程会诊科技加持、拔尖人才培训引进等措施，加强医院与县、社区医疗机构的沟通联系，强化双向转诊，提高医疗服务的连续性和协同性，实现大病重病在本市解决、常见病多发病在县区解决、日常头疼发热在社区解决。2.建立起病种结构调整及优势转化的机制，通过病种调结构、科室调结构、病床调结构、收入调结构、人才调结构、管理调结构的组合拳，挖掘有潜力的科室，与科主任探讨可能性，提资源支持，引导核心病组、优势病组的收治，降低常见病、多发病对住院患者资源的侵占，实现医疗服务能力提升、手术效能稳重向好。</t>
  </si>
  <si>
    <t>出院患者微创手术占比</t>
  </si>
  <si>
    <t>20.59</t>
  </si>
  <si>
    <t>16.75%</t>
  </si>
  <si>
    <t>偏差原因：一、微创手术对设备要求高，手术技术难度大，且外科医生培养周期长，我院作为地市级医院对优秀外科团队的“选育用留”存在客观短板，多数外科专业不具备与省城三甲医院竞争的优势；二、新业务新技术开展不足，尤其是能引领学科发展的微创手术开展不足。三、分级诊疗工作推进不力，没有充分体现三级甲等综合医院的功能定位，仍然收治较多县区诊治能力范围内的患者。四、受医保政策的限制，主要是总量限制和医保超支双重影响。因手术和重症患者客观上亏损较多，故手术患者和疑难危重患者收治受限，这也影响到我院病种结构调整进程。</t>
  </si>
  <si>
    <t>出院患者四级手术比例</t>
  </si>
  <si>
    <t>16.38%</t>
  </si>
  <si>
    <t>改进措施：强化人才引育：引进外科高水平专家团队，培养院内骨干；建立专家工作站，依托陈功、徐格致等教授团队每月指导，开展四级疑难复杂手术，提升手术量与医师技术。精准设备投入：加强调研与效益论证，按学科发展与业务需求精准配置设备，提高手术质量与效率。优化绩效激励：对照手术分级目录，靶向制定四级手术提升目标，出台专项激励方案，加大四级微创手术支持与奖励，分步提升手术量。细化科室管控：一科一策制定年度目标，签订科主任目标责任书，增设手术类 KPI 并与绩效挂钩；职能部门按月督导，协助解决非技术问题。深化分级诊疗：以公改示范项目为抓手，聚焦疑难危重及四级手术患者；强化县区帮扶与双向转诊，优化病种结构，提升四级手术数量及占比。</t>
  </si>
  <si>
    <t>23.03%</t>
  </si>
  <si>
    <t>偏差原因分析：2024年度门诊人次统计口径为门诊就诊人次，而2025年的口径中剔除了一号管三天重复就诊的人次，该统计口径更精确，能够真实反映“门诊人次”这一指标。排除干扰数据后，该指标变化为23.03%。如使用与2024年相同口径测算，2025年门诊次均费用增幅为-3.03%，远超目标值。改进措施：进一步提高门诊服务质量和效率；严格规范各类数据统计工作，确保数据科学合理。</t>
  </si>
  <si>
    <t>住院次均费用增幅</t>
  </si>
  <si>
    <t>-4.64%</t>
  </si>
  <si>
    <t>管理费用占公立医院费用总额的比重</t>
  </si>
  <si>
    <t>6.14%</t>
  </si>
  <si>
    <t>人员薪酬中稳定收入比例</t>
  </si>
  <si>
    <t>51.63</t>
  </si>
  <si>
    <t>44.23%</t>
  </si>
  <si>
    <t>偏差原因分析：2025年编外职工知识技术要素工资发放标准调整，与2024年相比编外职工知识技术要素工资工资下调约1200万。 前期统计的占比51.80%统计口径仅为编内人员，稳定收入包括基本工资+津补贴+知识技术要素绩效工资（基础性绩效、改革补贴、知识技术要素绩效）+职业年金。卫生年报44.23%占比统计口径为编、内外人员，稳定收入仅为基本工资+津补贴+基础性绩效工资。由于统计口径的变化导致数据存在差异，我院是薪酬改革试点医院，与其他医院的工资体系结构有所不同，按卫生年报数据统计无法如实反映稳定收入情况。 改进措施：持续优化薪酬改革，按上级部门要求逐步尝试探索年薪制。</t>
  </si>
  <si>
    <t>集团牵头医院下转到区（市）级医院及县级医疗卫生机构转诊率</t>
  </si>
  <si>
    <t>14.95%</t>
  </si>
  <si>
    <t>降低循环系统疾病外转率</t>
  </si>
  <si>
    <t>6.04</t>
  </si>
  <si>
    <t>0.45%</t>
  </si>
  <si>
    <t>降低消化系统疾病外转率</t>
  </si>
  <si>
    <t>4.14</t>
  </si>
  <si>
    <t>降低呼吸系统疾病外转率</t>
  </si>
  <si>
    <t>0.44%</t>
  </si>
  <si>
    <t>降低肌肉骨骼系统和结缔组织疾病外转率</t>
  </si>
  <si>
    <t>4.05</t>
  </si>
  <si>
    <t>0.21%</t>
  </si>
  <si>
    <t>提高辖区内医疗机构各专业监测指标工作覆盖率</t>
  </si>
  <si>
    <t>基层医疗卫生机构诊疗人人次占比</t>
  </si>
  <si>
    <t>医院无数据</t>
  </si>
  <si>
    <t>降低肿瘤患者外转率</t>
  </si>
  <si>
    <t>11.17</t>
  </si>
  <si>
    <t>每百名卫生技术人员科研项目经费同比增长</t>
  </si>
  <si>
    <t>-33.52%</t>
  </si>
  <si>
    <t>偏差原因分析：每百名卫技人员科研经费2022年6.5万元，2023年26.8万元，2024年18.2万元，2025年12.1万元，其中2024年、2025年主要由于院内GCP项目持续下降导致，但与2022年相比，近三年每百名卫技人员科研经费仍然有所提升。改进措施：加强GCP和科研项目申报，不断争取外来经费。</t>
  </si>
  <si>
    <t>门诊患者满意度</t>
  </si>
  <si>
    <t>98.03%</t>
  </si>
  <si>
    <t>住院患者满意度</t>
  </si>
  <si>
    <t>94.59%</t>
  </si>
  <si>
    <t>2025年度项目支出绩效自评表35</t>
  </si>
  <si>
    <t>玉溪市公立医院改革与高质量发展示范项目—玉溪市市县一体化肿瘤防治中心建设专项经费</t>
  </si>
  <si>
    <t>一是打造市县乡村一体化医疗救治系统,通过远程会诊等信息化支持,远程会诊占比不低于20%,实现优质医疗资源下沉和充分利用,满足区域内肿瘤患者救治需求。二是通过对医务人员培训考核,强化医院硬件建设,加大基层医疗机构基本设施设备和药品配置,全面提升区域内肿瘤疾病防治,肺癌早期筛查率不低于30%。三是逐步实现分级诊疗、双向转诊等医疗改革,提升医院诊疗疑难重症的能力,全市外转肿瘤患者的比例低于12%。</t>
  </si>
  <si>
    <t>1、以肺癌为突破口，制定标准化筛查方案与操作流程，构建“市-县-乡-村”四级筛查网格并实现全域覆盖，2025年累计完成肺癌高危因素筛查25.67万人、低剂量螺旋CT精准检查2.48万人，肺癌早期筛查率达39.57%。
2、帮助玉溪市9个县市区建立肿瘤科并强化诊疗能力提升，推行“病人不动专家动”的模式，我院专家主动到各家县区医院会诊指导、制定化疗和放疗方案；请省级专家到院帮扶指导。患者在家乡即可得到省市级专家诊疗服务，肿瘤患者外流趋势有效遏制，全市外转肿瘤患者的比例15.23%。</t>
  </si>
  <si>
    <t>总体癌症5年生存率</t>
  </si>
  <si>
    <t>48.1%</t>
  </si>
  <si>
    <t>肿瘤治疗前TNM分期评估率</t>
  </si>
  <si>
    <t>89.64%</t>
  </si>
  <si>
    <t>肿瘤首次治疗前临床TNM分期检查评估策略符合率</t>
  </si>
  <si>
    <t>90.06%</t>
  </si>
  <si>
    <t>肿瘤新发患者规范治疗率</t>
  </si>
  <si>
    <t>适龄妇女宫颈癌筛查覆盖率（由市妇幼保健院牵头完成）</t>
  </si>
  <si>
    <t>98.8%</t>
  </si>
  <si>
    <t>适龄妇女乳腺癌筛查覆盖率（由市妇幼保健院牵头完成）</t>
  </si>
  <si>
    <t>62.42%</t>
  </si>
  <si>
    <t>“两癌”筛查医务人员规范化培训覆盖率</t>
  </si>
  <si>
    <t>95.38%</t>
  </si>
  <si>
    <t>市外肿瘤住院人次数占市外总住院人次的比例（市外肿瘤住院人次占比）</t>
  </si>
  <si>
    <t>15.23%</t>
  </si>
  <si>
    <t>原因分析：1、2023年以前，我市肿瘤专科建设相对薄弱，各县区肿瘤科成立时间短、技术人才缺乏、专科能力有待提高。2、流出人员就医地主要集中在昆明，离省城较近虹吸作用大。3、缺乏PET-CT等高端设备导致部分患者外转至上级医院，为参与新药临床试验主动转至研究型医疗中心。改进措施：1、由玉溪市人民医院牵头，建立1个主中心，9个县(市区)分别建立次中心，以“1+9”的模式，构建市县一体化肿瘤防治中心体系。2、玉溪市肿瘤防治中心打破肿瘤规范化诊疗管理瓶颈，有效整合院内诊疗资源，床位由80张扩增至200张，年住院诊疗能力超过10000例次，组建以瘤种为基础，盖查、诊疗、营养、心理、安宁疗护为一体的恶性肿瘤MDT诊疗团队。3、充分利用省级优势医疗资源，与云南省肿瘤医院签订深度帮扶合作协议，31名省级专家定期，不定期开展帮扶指导。4、与全市9个县市区医疗机构签订合作协议，通过线上线下相结合的方式开展肿瘤专项培训，提升基层医生诊疗能力；借助全国肿瘤防治宣传周开展科普活动，增强群众防癌抗癌意识。</t>
  </si>
  <si>
    <t>肺癌早期筛查率</t>
  </si>
  <si>
    <t>39.57%</t>
  </si>
  <si>
    <t>2025年度项目支出绩效自评表36</t>
  </si>
  <si>
    <t>玉溪市人民医院病房条件改造提升项目前期工作经费</t>
  </si>
  <si>
    <t>一是按发改委要求，通过提级论证，完成项目可行性研究报告（项目方案）编制并取得发改委批复；
二是完成项目初步设计编制取得住建局初设批复；
三是完成设计、造价咨询服务等开工前期工作，保证工程顺利开工。</t>
  </si>
  <si>
    <t>按要求已取得可研批复、初设批复等文件，并完成设计、造价咨询服务等前期所需招标工作，并顺利开工建设，已完成消化内科改造、神经外科重症监护病房改造、血液科造血干细胞移植病房等项目改造，未完成执行金额因其它改造项目还未开工。</t>
  </si>
  <si>
    <t>可行性研究报告编制</t>
  </si>
  <si>
    <t>工程设计</t>
  </si>
  <si>
    <t>项目设计方案验收合格率</t>
  </si>
  <si>
    <t>项目均已按计划开工</t>
  </si>
  <si>
    <t>改善病房条件基础设施</t>
  </si>
  <si>
    <t>改善</t>
  </si>
  <si>
    <t>成果文件使用单位满意度</t>
  </si>
  <si>
    <t>改善就医条件后患者满意度相比去年显著提高。</t>
  </si>
  <si>
    <t>急救中心事业收入专项资金</t>
  </si>
  <si>
    <t>玉溪市急救中心</t>
  </si>
  <si>
    <t>按照政府“保工资—保运转—保基本民生—保项目性民生—保债务还本付息—促发展”的顺序编制安排预算资金，在财政拨款不足情况下，通过院前急救服务工作经费补足日常工作所需，提高资金使用效益，更好地为玉溪市民服务。2023年实现120统一调度覆盖率达100%，急救网络医院及急救站点全市覆盖率达80%以上，危急重症患者抢救成功率达80%以上，中心患者救护率达100%。较大地提升紧急医疗救援移动指挥调度能力水平，促进全市院前急救服务能力提升。</t>
  </si>
  <si>
    <t>中心本年度已超额完成绩效指标，因实行历行勤俭节约，严控成本制度，车辆运维费和专用材料费减少，故经费有结余</t>
  </si>
  <si>
    <t>参加医疗服务保障人数</t>
  </si>
  <si>
    <t>1116</t>
  </si>
  <si>
    <t>患者救治人数</t>
  </si>
  <si>
    <t>7000</t>
  </si>
  <si>
    <t>9016</t>
  </si>
  <si>
    <t>用款计划</t>
  </si>
  <si>
    <t>月</t>
  </si>
  <si>
    <t>出诊时间</t>
  </si>
  <si>
    <t>分钟</t>
  </si>
  <si>
    <t>患者救护率</t>
  </si>
  <si>
    <t>应急处突率</t>
  </si>
  <si>
    <t>患者抢救率</t>
  </si>
  <si>
    <t>120院前急救统一调度覆盖率</t>
  </si>
  <si>
    <t>受益对象的满意度</t>
  </si>
  <si>
    <t>该项目资金为业务收入，属自有资金</t>
  </si>
  <si>
    <t>玉溪市急救中心高质量发展示范项目补助资金</t>
  </si>
  <si>
    <t>实施“121”（一体系、两平台、一基地）工程，建成覆盖城乡，运行高效的市、县、乡、村四级院前医疗急救体系。全市院前医疗急救网络进一步织牢织密，院前医疗急救半径进一步缩短，急救平均反应时间大幅缩短，院前医疗急救可及性极大增强，构建院前院内协同救治平台，促进院内急救流程再造、院内急救能力提升、助推急诊急救的五大中心建设水平。实现患者“上车即入院”的目标。建立健全有利于院前医疗急救事业健康、可持续发展的体制、机制。形成可复制、可推广的“玉溪模式”，在全省乃至全国推广示范。</t>
  </si>
  <si>
    <t>该项目绩效指标已超额完成，只有结余资金预计于2026年3月31日前完成支付。</t>
  </si>
  <si>
    <t>乡镇卫生院纳入院前医疗急救网络的比例</t>
  </si>
  <si>
    <t>村卫生室纳入院前医疗急救网络的比例</t>
  </si>
  <si>
    <t>农村服务半径不超20公里机构占比</t>
  </si>
  <si>
    <t>城区服务半径不超过5公里机构占比</t>
  </si>
  <si>
    <t>危急重症现场医疗监护或抢救措施实施率</t>
  </si>
  <si>
    <t>电子病历使用率</t>
  </si>
  <si>
    <t>院前急救病历书写率</t>
  </si>
  <si>
    <t>3分钟内出车率</t>
  </si>
  <si>
    <t>92.92</t>
  </si>
  <si>
    <t>120呼救电话10 秒内接听比例</t>
  </si>
  <si>
    <t>99.95</t>
  </si>
  <si>
    <t>CPR成功率</t>
  </si>
  <si>
    <t>10.04</t>
  </si>
  <si>
    <t>公众对“120”知晓率</t>
  </si>
  <si>
    <t>公众AED志愿者培训合格率</t>
  </si>
  <si>
    <t>96.64</t>
  </si>
  <si>
    <t>公众急救知识普及率</t>
  </si>
  <si>
    <t>7.31</t>
  </si>
  <si>
    <t>院前急救服务患者满意度</t>
  </si>
  <si>
    <t>99.99</t>
  </si>
  <si>
    <t>基层医疗卫生人员技能培训项目经费</t>
  </si>
  <si>
    <t>完成玉溪市68个乡镇卫生院（社区卫生服务中心）及各村卫生室专业技术人员共计586人的急诊急救和儿科常见病诊疗项目的培训。</t>
  </si>
  <si>
    <t>因该项目经费下达时间较晚，故实施进度稍慢，绩效目标完成过半，但资金使用未达标，争取在2026年度上半年完成培训任务。</t>
  </si>
  <si>
    <t>完成培训人次</t>
  </si>
  <si>
    <t>378</t>
  </si>
  <si>
    <t>培训期数</t>
  </si>
  <si>
    <t>院前急救处置率</t>
  </si>
  <si>
    <t>（高质量发展三年行动）基层医疗卫生人员技能培训项目经费</t>
  </si>
  <si>
    <t>（一）能力提升预测
1. 急诊急救能力：通过培训，乡村医生将能够熟练掌握基本的急救知识和技能，包括心肺复苏、止血包扎、骨折固定等，以及常见急症的识别与处理。预计培训后，乡村医生的急诊急救能力将显著提升，为乡村居民提供更为及时、有效的急救服务。
2. 儿科诊疗能力：培训将涵盖儿科常见病、多发病的诊疗知识及技能，如儿童感冒、发热、腹泻等常见疾病的诊断与治疗。预计培训后，乡村医生的儿科诊疗能力将得到显著增强，能够更好地满足乡村儿童的诊疗需求。
3.乡村医生培训满意率≥95%，乡村医生对急救知识掌握率≥90%。</t>
  </si>
  <si>
    <t>中心本年度已超额完成绩效指标，且经费全额使用完毕。</t>
  </si>
  <si>
    <t>班次</t>
  </si>
  <si>
    <t>738</t>
  </si>
  <si>
    <t>急救中心追加事业收入专项资金</t>
  </si>
  <si>
    <t xml:space="preserve">实施“121”（一体系、两平台、一基地）工程，建成覆盖城乡，运行高效的市、县、乡、村四级院前医疗急救体系。全市院前医疗急救网络进一步织牢织密，院前医疗急救半径进一步缩短，急救平均反应时间大幅缩短，院前医疗急救可及性极大增强，构建院前院内协同救治平台，促进院内急救流程再造、院内急救能力提升、助推急诊急救的五大中心建设水平。实现患者“上车即入院”的目标。建立健全有利于院前医疗急救事业健康、可持续发展的体制、机制。形成可复制、可推广的“玉溪模式”，在全省乃至全国推广示范。						
</t>
  </si>
  <si>
    <t>中心本年度已超额完成绩效指标，因开展高质量发展建设项目，为促进院前院内协同救治平台建设，用历年非财政拨款结余资金购置6辆救护车，故经费全额支付完毕。</t>
  </si>
  <si>
    <t>院前医疗急救服务满足率</t>
  </si>
  <si>
    <t>该项目资金为历年非财政拨款资金，用于购置救护车</t>
  </si>
  <si>
    <t>人才发展省名医培养专项资金</t>
  </si>
  <si>
    <t>（一）《玉溪市、县、乡、村“四级”急救体系建设创新及示范》。具体目标为：1.网络体系建设。根据服务人口、道路交通、医疗卫生资源现状等综合因素，合理布局玉溪全市村级急救点建设。2.实施基层急救志愿者队伍建设工程。全市培训3475名急救志愿者，对CPR、AED使用及止血包扎固定等基本急救技能进行系统培训。3.村级急救点建设。按照“七个一”要求，以玉溪微急救形式，全面部署649个村级急救点。4.拟定村级急救点建设规范。，以《规范》积极探索并推动玉溪市全市村级急救的建设工作，填补省内村级急救点的空白，构建全省第一个州市“四级”院前急救网络，对省内乃至国内做出示范。5.信息化加持，提高基层急救效率。极大弥补了急救“空窗期”。6.建立村级急救点质量控制指标体系。（二）《玉溪市少数民族地区急救知识科普服务基层活动项目》。具体目标为：1.填补急救空窗期；2.减少公众的不确定性和恐慌；3.不断强化技能培训。</t>
  </si>
  <si>
    <t>中心本年度已超额完成绩效指标，故经费无结余</t>
  </si>
  <si>
    <t>培训人数</t>
  </si>
  <si>
    <t>1500</t>
  </si>
  <si>
    <t>发表科研论文</t>
  </si>
  <si>
    <t>CPR培训的合格率</t>
  </si>
  <si>
    <t>AED使用的知晓率</t>
  </si>
  <si>
    <t>提升培养对象综合业务能力及素养</t>
  </si>
  <si>
    <t>显著提高</t>
  </si>
  <si>
    <t>培训对象满意率</t>
  </si>
  <si>
    <t>患者满意率</t>
  </si>
  <si>
    <t>96.47</t>
  </si>
  <si>
    <t>2025年玉溪市、县、乡、村院前医疗急救体系建设项目经费</t>
  </si>
  <si>
    <t>建成覆盖城乡，运行高效的市、县、乡、村四级院前医疗急救体系。全市院前医疗急救网络进一步织牢织密，院前医疗急救半径进一步缩短，急救平均反应时间大幅缩短，院前医疗急救可及性极大增强，构建院前院内协同救治平台，促进院内急救流程再造、院内急救能力提升、助推急诊急救的五大中心建设水平。实现患者“上车即入院”的目标。建立健全有利于院前医疗急救事业健康、可持续发展的体制、机制。形成可复制、可推广的“玉溪模式”，在全省乃至全国推广示范。</t>
  </si>
  <si>
    <t>该项目绩效指标已超额完成。</t>
  </si>
  <si>
    <t>2024年省级食品安全监管专项补助资金</t>
  </si>
  <si>
    <t>玉溪市疾病预防控制中心</t>
  </si>
  <si>
    <t xml:space="preserve">20224度目标：
1.开展玉溪市省级食品安全风险监测，进行食品中化学污染物及其有害因素检测，食源性疾病监测，圆满完成本年度监测任务。
2.组织开展各县（市、区）专业人员培训，不断提升基层监测能力。
3.积极开展食品安全科普知识宣传，提高群众食品安全风险意识。"      
</t>
  </si>
  <si>
    <t>2024年共完成食品安全风险监测样品667件，完成率100%，监测覆盖率100%，数据上报及时率100%。其中理化完成292件，上报数据3908条；微生物完成263件，上报数据1120条；外地州送检样品112件，反馈数据4928条。完成对县区疾控中心卫生检验人员40人开展卫生检验能力提升培训。2024年共处置、上报食源性疾病暴发事件结案报告245起，上报食源性疾病病例信息6819例，完成484腹泻病例样本病原学检测，全年无疑似食源性异常病例/异常健康事件病例报告，圆满完成食源性疾病监测任务。举办“2024年食品安全风险监测业务培训班”和“2024年玉溪市食物中毒防控培训班”。利用国家急救日倡议活动、社区食品安全宣传、全民营养周暨“5·20”中国学生营养日主题宣传、玉溪卫生学校健康知识进校园宣讲、老年大学食品安全授课、学校爱眼日等各种机会广泛宣传食品安全知识，利用卫生顾问报、微信公众号、视频号积极进行宣传，共发布食物中毒防控相关科普内容6篇，预防野生菌中毒宣传视频5个，不断提高广大群众食品安全风险意识。</t>
  </si>
  <si>
    <t xml:space="preserve">省级食品安全风险监测完成率</t>
  </si>
  <si>
    <t xml:space="preserve">举办项目相关培训班</t>
  </si>
  <si>
    <t xml:space="preserve">省级抽检监测结果系统录入率</t>
  </si>
  <si>
    <t xml:space="preserve">项目完成时间</t>
  </si>
  <si>
    <t xml:space="preserve">2024年12月底前完成     </t>
  </si>
  <si>
    <t>2024年12月底前已完成</t>
  </si>
  <si>
    <t>提升群众自身食品安全风险防范意识</t>
  </si>
  <si>
    <t xml:space="preserve">省级部门考核满意度</t>
  </si>
  <si>
    <t>2024年医疗卫生事业高质量发展三年行动（第二批）补助资金</t>
  </si>
  <si>
    <t>2024年预算年度目标：1.与通海县疾控中心签订禽流感监测项目委托协议，对禽养殖场所、养殖人员、活禽市场、野生候鸟栖息地持续开展动态监测，掌握通海县禽流感流行规律，为防控工伤提供 
科学依据。2.通过省名医项目工作的开展，研究禽流感监测及相关突发公共卫生事件应急管理，并  
总结提炼成科研论文发表。 3.采购试剂耗材，分配各县（市、区）使用，对艾滋病自愿咨询检测者、哨点监测人群等开展丙肝抗体检测。</t>
  </si>
  <si>
    <t>培养了现场流行病学复合型人才2人，完成了四个季度禽流感外环境监测，300份职业暴露人员血清学监测，待发表论文1篇。</t>
  </si>
  <si>
    <t>医疗卫生人才培养人数</t>
  </si>
  <si>
    <t>科研项目任务研究完成率</t>
  </si>
  <si>
    <t>80.00</t>
  </si>
  <si>
    <t>重点人群丙肝抗体检测率</t>
  </si>
  <si>
    <t>95.00</t>
  </si>
  <si>
    <t>97.6</t>
  </si>
  <si>
    <t>高层次人才医学、科研水平</t>
  </si>
  <si>
    <t>85.00</t>
  </si>
  <si>
    <t>2025年预算目标：1.2025年底，力争全市全部达到消除麻风病危害标准；2.按照“订单定向、本土培养、补齐短板、奖补结合、提升学历”的原则，培养1名硕士研究生；3.完成基层医疗卫生机构疾控专干315人培训，提升基层卫生机构公共卫生服务能力和基层社区卫生综合治理能力。</t>
  </si>
  <si>
    <t>1.举办2期培训班，共培训基层医疗卫生机构从事疾病预防控制人员372人（其中：线下培训140人，线上培训232）。培训任务完成率100%、培训合格率100%、服务对象满意度87.9%。2.培养研究生1名。3.2025年全市9个县（市、区）均达到消除麻风病危害标准。</t>
  </si>
  <si>
    <t>培养研究生数量</t>
  </si>
  <si>
    <t>100.00</t>
  </si>
  <si>
    <t>定向培养研究生毕业率</t>
  </si>
  <si>
    <t>90.00</t>
  </si>
  <si>
    <t>培养的研究生学业推进正常，预计能按计划毕业。</t>
  </si>
  <si>
    <t>定向培养研究生年度考核合格率</t>
  </si>
  <si>
    <t>定向培养究生毕业后履约率</t>
  </si>
  <si>
    <t>消除麻风病危害达标县（市、区）数量</t>
  </si>
  <si>
    <t>87.9</t>
  </si>
  <si>
    <t>2025年第三批医疗卫生事业高质量发展三年行动计划资金</t>
  </si>
  <si>
    <t>2025年绩效目标：通过本项目下达的指标，采购一套最低抑菌浓度法（MIC）药敏检测设备，监测检验科组织开展结核病实验室耐药检测，完成上级下达的监测任务；储备实验室检测技术和能力，逐步提升实验室检测水平。</t>
  </si>
  <si>
    <t>2025年已采购一套最低抑菌浓度法（MIC）药敏检测设备，病原学阳性肺结核患者耐药筛查率98.45%，耐药肺结核患者纳入治疗率99.22%，设备到位率100%，肺结核患者成功治疗率93.75%，肺结核患者对工作服务满意度100%，顺利完成各项指标任务。</t>
  </si>
  <si>
    <t>采购设备数量</t>
  </si>
  <si>
    <t>98.45</t>
  </si>
  <si>
    <t>耐药肺结核患者纳入治疗率</t>
  </si>
  <si>
    <t>99.22</t>
  </si>
  <si>
    <t>设备到位率</t>
  </si>
  <si>
    <t>分子能力验证和药物敏感性熟练度测试通过率</t>
  </si>
  <si>
    <t>结核病患者对工作服务满意度</t>
  </si>
  <si>
    <t>本项目为玉财社〔2025〕165号文件经费，于2025年10月下达共24万元，主要为结核病防治能力提升经费。因经费于年末到位，当年已采购设备但未来得及支付，2026年1月完成支付17万元。</t>
  </si>
  <si>
    <t>2025年绩效目标：1. 职业病防治项目，举办一期职业病防治项目业务培训，指导、督促14家职业健康检查机构按时上报体检数据，并对所有上报数据100%审核；认真落实尘肺病哨点筛查、职业病诊断报告与死因监测、职业病和疑似职业病漏诊漏报迟报调查、工作场所职业病危害因素监测、职业性健康素养调查、放射性疾病监测，医疗机构和非医疗机构放射性危害因素监测等工作任务。2.鼠疫防控项目，举办一期鼠疫防控项目业务培训，指导各县（市、区）疾控中心工作人员完成鼠疫防控工作并按时上报监测数据；指导各县（市、区）疾控中心开展鼠源性疾病及媒介监测工作。3.健康素养项目，根据省级项目工作方案开展1期对县区健康素养监测业务培训，开展健康素养监测现场调查指导1次。4.地方病防治项目，开展对碘缺乏病、饮水型地方性氟中毒和克山病监测的技术指导；市本级通过盐碘、水碘、尿碘、水氟、尿氟5个国家实验室外部质量控制考核项目；完成健康教育与健康素养促进行动宣传教育活动。5.卫生健康项目监督管理，按要求开展转移支付项目运行监控、绩效考核、效果评价等工作。</t>
  </si>
  <si>
    <t>1.2025年开展了1期对县区健康素养监测业务培训，1次健康素养监测现场调查指导。2.鼠疫防控项目，举办了一期鼠疫防控项目业务培训，共60人，指导各县（市、区）疾控中心工作人员完成鼠疫防控工作并按时上报监测数据，完成率100%；指导各县（市、区）疾控中心开展鼠源性疾病及媒介监测工作。3. 职业病防治项目，2025年11月1日-4日组织举办2025年玉溪市职业病防治项目启动会暨业务培训班，指导、督促14家职业健康检查机构按时上报体检数据，重点职业病常规监测完成40958人，并对所有上报数据100%审核，发现疑似职业病15例，主动监测完成651人；对342人进行尘肺病随访，完成332人，随访率达97.1%；完成6个县区8家大于50%机构的疑似职业病漏报、迟报调查，完成178家企业工作场所职业病危害因素监测，重点人群职业健康素养监测与干预完成457人，知晓率96.20%。职业性放射性疾病监测完成128家，放射工作人员个人剂量监测999人，监测率100%。常规个人剂量监测完成405人，双剂量监测完成78人，核医学人员监测完成18人。开展医疗卫生机构医用辐射防护监测基本情况调查122家，放射防护检测完成5家10台次。非医疗机构放射性危害因素监测完成基本情况调查72家，监测工业探伤、核仪表单位各2家，开展非医疗放射工作人员个人剂量监测196人。4.地方病防治项目，市级完成对全市碘缺乏病、饮水型地方性氟中毒和克山病监测的技术指导；市本级已通过盐碘、水碘、尿碘、水氟、尿氟5个国家实验室外部质量控制考核项目；已完成健康教育与健康素养促进行动宣传教育活动。</t>
  </si>
  <si>
    <t>健康素养水平提升幅度</t>
  </si>
  <si>
    <t>2.50</t>
  </si>
  <si>
    <t>各县（市、区）社区健康倡导与行为干预项目服务能力有待提高，华宁县尚未启动项目，后续市级将针对各县（市、区）存在的技术问题开展培训和专项指导。</t>
  </si>
  <si>
    <t>碘缺乏病防治工作任务完成率</t>
  </si>
  <si>
    <t>饮水型氟中毒防治工作任务完成率</t>
  </si>
  <si>
    <t>克山病防治工作任务完成率</t>
  </si>
  <si>
    <t>布病常规监测和危险因素调查完成率</t>
  </si>
  <si>
    <t>职业健康检查服务覆盖率</t>
  </si>
  <si>
    <t>地方病防治工作任务完成率</t>
  </si>
  <si>
    <t>疫情处置及时率</t>
  </si>
  <si>
    <t>培训人员满意度</t>
  </si>
  <si>
    <t>2025年疾控机构医疗服务与保障能力提升中央补助结算资金</t>
  </si>
  <si>
    <t>2025年预算年度绩效目标：1.采购多病原核酸检测、病原体全基因组测序等试剂耗材，开展症候群耐药性鉴定、病毒型别及亚型鉴定、基因测序、聚集性及暴发疫情样本检测；组织市内传染病检测实验室开展检测质量考核，对传染病检测试剂进行动态评估，提升各县（市、区）传染病实验室检测质量。2.举办1期传染病四大症候群监测业务培训班，通过培训提高各级监测预警人才专业素养，为监测预警培育后备人才。3.采购消杀药品，有效降低登革热输入病例再传播风险。提高登革热、基孔肯雅热和寨卡病毒病等重点虫媒传染性疾病的监测和防控能力，及时有效控制输入疫情，降低疫情扩散及本地疫情暴发的风险。</t>
  </si>
  <si>
    <t>1.采购多病原核酸检测、病原体全基因组测序等试剂耗材，开展症候群耐药性鉴定、病毒型别及亚型鉴定、基因测序、聚集性及暴发疫情样本检测；组织市内传染病检测实验室开展检测质量考核，对传染病检测试剂进行动态评估，提升各县（市、区）传染病实验室检测质量。2.举办1期传染病四大症候群监测业务培训班，共62人参加，培训班提升了各级监测预警人才专业素养，为监测预警培育后备人才。3.2025年全市报告登革热病例7例，均为输入性病例，市县两级已按照登革热防控要求进行规范处置。</t>
  </si>
  <si>
    <t>监测预警基层专业人员培训人数</t>
  </si>
  <si>
    <t>29.00</t>
  </si>
  <si>
    <t>登革热疑似病例监测完成率</t>
  </si>
  <si>
    <t>网络与数据安全保障能力</t>
  </si>
  <si>
    <t>传染病症候群监测哨点监测任务完成率</t>
  </si>
  <si>
    <t>46.6</t>
  </si>
  <si>
    <t>国家、省监测技术方案下发时间较晚，实际部署此项工作被拖延，导致全市2025年腹泻症候群监测任务未完成，2026年继续按照监测方案开展症候群监测工作。</t>
  </si>
  <si>
    <t>传染病疫情早发现、早报告、早处置能力</t>
  </si>
  <si>
    <t>传染病信息报告及时性和准确性</t>
  </si>
  <si>
    <t>2025年疾控机构医疗服务与保障能力提升中央补助资金</t>
  </si>
  <si>
    <t>2025年预算年度绩效目标：1.采购安装一套视频会议系统，做好运行维护。2.加快推动疾控机构数字化转型，统筹推进市域内智慧化监测预警和应急指挥能力建设，基本形成常态化、智慧化传染病多点触发监测预警与综合应急指挥，实现传染病监测预警和应急处置全过程信息化管理。3.举办2期监测预警培训班，通过培训提高各级监测预警人才专业素养，为监测预警培育后备人才。</t>
  </si>
  <si>
    <t>1.整合其他项目资金，采购安装一套视频会议系统，按要求进行维护，视频会议系统使用20次以上，使用率≥95%，系统运行良好，应急指挥能力逐步提升。2.通过视频会议系统，现场2期监测预警能力培训班，培训126名基层人员，推进市域内智慧化监测预警和应急指挥能力建设，基本形成常态化、智慧化传染病多点触发监测预警与综合应急指挥，实现传染病监测预警和应急处置全过程信息化管理。提高各级监测预警人才专业素养，为监测预警培育后备人才。</t>
  </si>
  <si>
    <t>安装视频会议系统数量</t>
  </si>
  <si>
    <t>套/台</t>
  </si>
  <si>
    <t>视频会议系统使用频率</t>
  </si>
  <si>
    <t>10.00</t>
  </si>
  <si>
    <t>视频会议系统使用稳定性</t>
  </si>
  <si>
    <t>应急指挥能力逐步提升</t>
  </si>
  <si>
    <t>2025年省级食品安全监管专项补助资金</t>
  </si>
  <si>
    <t>2025年绩效目标：1.采购1批监测检测用设备仪器；2.设备验收合格率达100%；3.省级食品安全风险监测任务完成率达100%；4.制作1批食品安全宣传资料；5.开展1次食品安全知识宣传活动；6.食品安全风险监测数据上报及时率达100%；7.食品安全风险监测能力待续提升；8.设备使用满意度达85%以上。</t>
  </si>
  <si>
    <t xml:space="preserve">2025年采购监测检验设备仪器2批次，设备验收合格率达100%，设备使用人员满意度达90%，完成食品安全风险监测样品476件，完成率100%，监测覆盖率100%，数据上报及时率100%。制作食品安全宣传资料1批次，开展2次食品安全知识宣传活动，食品安全风险监测能力待续提升。			
</t>
  </si>
  <si>
    <t>设备仪器采购</t>
  </si>
  <si>
    <t>省级食品安全风险监测任务完成率</t>
  </si>
  <si>
    <t>食品安全宣传物料制作</t>
  </si>
  <si>
    <t>开展食品安全知识宣传活动</t>
  </si>
  <si>
    <t>食品安全风险监测数据上报及时率</t>
  </si>
  <si>
    <t>食品安全风险监测能力持续提升</t>
  </si>
  <si>
    <t>2025年卫生健康事业发展省对下（疾控领域）补助资金</t>
  </si>
  <si>
    <t>2025年绩效目标：通过本项目的实施，制作人兽共患病防治狂犬病、扩大免疫规划等方面宣传资料，组织专业人员深入农村、社区，开展狂犬病和免疫规划知识宣传活动，向过往居民发放内容详实的宣传手册和其他宣传物品，介绍狂犬病防治、国家免疫规划疫苗等知识，以实际行动守护居民健康；采购实验室试剂耗材，组织开展人畜共患病实验室检测及盲样考核、城市水龙水监测等工作，提升实验室检测水平，保障人民群众身体健康；组织开展全市疾控监督员综合能力提升培训班、对9个县（市、区）执行疾控监督员制度进行业务指导和工作督导，围绕体制机制创新和监管能力提升，推动医防融合持续深化，试点医疗机构疾病预防控制工作能力进一步增强，传染病疫情、医疗卫生、放射卫生、突发公共卫生事件早发现、早报告、早处置能力显著提高，形成一批可复制、可推广、可操作的实践成果，为健全疾病预防控制体系、有效发挥医疗机构在疾病防控工作中的作用作出引领示范。</t>
  </si>
  <si>
    <t>1.通过本项目的实施，已制作完成人兽共患病防治狂犬病、扩大免疫规划等方面宣传资料，组织专业人员深入农村、社区，开展狂犬病和免疫规划知识宣传活动，向过往居民发放内容详实的宣传手册和其他宣传物品，介绍狂犬病防治、国家免疫规划疫苗等知识，相关宣传用品已分发到各县区，居民对狂伤知晓率达100%。2.因2025年仍处于市、县疾控中心和卫生监督机构改革期间，未确定疾控监督员，所以未开展培训和督导，目前改革已基本完成，正开展培训及督导前期筹备工作，已草拟《玉溪市医疗机构疾控监督员工作实施方案》（征求意见稿），计划2026年组织实施。</t>
  </si>
  <si>
    <t>市对下狂犬病督导</t>
  </si>
  <si>
    <t>城市水龙头水监测样本数</t>
  </si>
  <si>
    <t>320.00</t>
  </si>
  <si>
    <t>320</t>
  </si>
  <si>
    <t>疾控督导员培训和督导次数</t>
  </si>
  <si>
    <t>2025年疾控机构改革，疾控监督员尚未确定，培训未能如期实施。目前改革已基本完成，正在开展培训及督导前期筹备工作，预计2026年能完成实施。</t>
  </si>
  <si>
    <t>布病确诊病例个案流调率</t>
  </si>
  <si>
    <t>70.00</t>
  </si>
  <si>
    <t>布病疑似病例实验室检测率</t>
  </si>
  <si>
    <t>狂犬病致伤动物样本检测率</t>
  </si>
  <si>
    <t>狂犬病病例流调率</t>
  </si>
  <si>
    <t>一犬伤多人事件处置率</t>
  </si>
  <si>
    <t>狂犬病疫情处置率</t>
  </si>
  <si>
    <t>狂犬病暴露后处置率</t>
  </si>
  <si>
    <t>疾病防控能力</t>
  </si>
  <si>
    <t xml:space="preserve">提升 </t>
  </si>
  <si>
    <t>疾控监督制度试点工作服务对象满意度</t>
  </si>
  <si>
    <t>基本公共卫生服务项目中央补助结算资金</t>
  </si>
  <si>
    <t>2024年度目标：1.免费向城乡居民提供基本公共卫生服务。2.为城乡居民建立健康档案，开展健康教育、预防接种等服务。3.开展职业病防治，最大限度地保护放射人员、患者和公众的健康权益。4.结合我省实际做好2024年食品安全国家标准和地方标准跟踪评价工作，通过开展食品安全国家标准和地方标准跟踪评价，了解掌握标准执行情况及需求情况，发现标准存在的问题，为标准修订、清理和完善提供科学依据。5.开展地方病评价、现症患者药物治疗、健康管理和随访，加强地方病防治能力建设。</t>
  </si>
  <si>
    <t>1.截止2024年职业健康检查机构备案14家，覆盖9个县（市、区），覆盖率100%；职业病诊断机构备案2家，履职2家。职业健康核心指标共监测33283人并建立职业健康档案，发现疑似职业病8例（7例尘肺1例噪声聋，5人进入诊断为职业病），完成了416人的职业病主动监测（&gt;400人任务数），完成尘肺病随访324人。辖区内开展放射工作人员职业健康检查的机构3家，年度放射工作人员职业健康检查总人数494；开展放射工作人员个人剂量监测，全市纳入监测的放射诊疗机构160多家，监测放射工作人员1320余人，双计量监测的放射工作人员230余人，每季度开展一次监测任务，全年共检测个人剂量片16750余片。2.完成地方病评价、完成2例现症克山病患者药物治疗、完成7人健康管理和随访。完成红塔、峨山、通海三个县区克山病监测；完成澄江、江川、易门三个县区饮水型氟中毒监测；举办市级地方病检验技术培训班1期。</t>
  </si>
  <si>
    <t>传染病督导县区数</t>
  </si>
  <si>
    <t>31.9</t>
  </si>
  <si>
    <t>培训批次数</t>
  </si>
  <si>
    <t>传染病和突发应急事件报告率</t>
  </si>
  <si>
    <t>7.5</t>
  </si>
  <si>
    <t>20224度目标：1、开展玉溪市主要慢性病及其危险因素调查项目，组织基层慢病防控骨干培训，广泛开展慢病健康宣教及健康支持性环境建设。2、按照省、市卫生健康委安排部署，认真完成好2024年玉溪市职业卫生和学校卫生的培训指导，监测评价等工作。3、加强健康科普资源库和健康科普平台维护建设。</t>
  </si>
  <si>
    <t>1.完成玉溪市主要慢性病及其危险因素调查项目3个项目点4800人调查；组织基层慢病防控骨干培训班1次培训90人，广泛开展慢病健康宣教及健康支持性环境建设，全市糖尿病、高血压规范管理率均在90%以上，重大慢病过早死亡率持续下降至11.20%。按照省、市卫生健康委安排部署，认真完成好2024年玉溪市职业卫生和学校卫生的培训指导，监测评价等工作。加强健康科普资源库和健康科普平台维护建设，健康玉溪行动相关指标按要求完成。2.举办了职业病防治项目启动会暨业务培训班，培训128人。3.2024年共诊断10例新发职业病，无接尘工龄不足5年病例。</t>
  </si>
  <si>
    <t>培训任务</t>
  </si>
  <si>
    <t>完成3个监测点主要慢病及其危险因素调查</t>
  </si>
  <si>
    <t>糖尿病规范管理率</t>
  </si>
  <si>
    <t>61.5</t>
  </si>
  <si>
    <t>93.72</t>
  </si>
  <si>
    <t>高血压规范管理率</t>
  </si>
  <si>
    <t>95.66</t>
  </si>
  <si>
    <t>重大慢病过早死亡率</t>
  </si>
  <si>
    <t>12.4</t>
  </si>
  <si>
    <t>11.2</t>
  </si>
  <si>
    <t>对健康玉溪行动涉及慢病防控、学习卫生、职业卫生相关工作开展务指导县区覆盖率</t>
  </si>
  <si>
    <t>持续下降</t>
  </si>
  <si>
    <t>空</t>
  </si>
  <si>
    <t>建立并完善健康科普专家库和资源库，构建健康科普知识发布和传播机制</t>
  </si>
  <si>
    <t>建立并完善</t>
  </si>
  <si>
    <t>相关健康玉溪行动的指标</t>
  </si>
  <si>
    <t>2024年12月30日前完成</t>
  </si>
  <si>
    <t>2024年12月30日前已完成</t>
  </si>
  <si>
    <t>推动健康玉溪建设提速提质，逐步养成全民健康生活方式，各重点领域和关键环节实现新的突破</t>
  </si>
  <si>
    <t>健康玉溪建设实现新的突破</t>
  </si>
  <si>
    <t>事业收入专项资金</t>
  </si>
  <si>
    <t>据《2021年玉溪市深化医药卫生体制改革领导小组（扩大）会议纪要》（玉溪市深化医药卫生体制改革领导小组会议纪要〔2022〕第1期），为改革完善疾病预防控制体系，推进构建一体化“大疾控”，支持疾控机构有偿提供实验室检验检测等公共卫生社会化服务，通过收入弥补日常工作运转资金需要。</t>
  </si>
  <si>
    <t>本项目为用2024年自有资金支出结转指标，事业基金支付艾病科北京参加第34届亚太肝病年会会议费2400元。</t>
  </si>
  <si>
    <t>采购试剂耗材</t>
  </si>
  <si>
    <t>试剂耗材验收合格率</t>
  </si>
  <si>
    <t>公共卫生服务能力</t>
  </si>
  <si>
    <t>本项目为自有资金职工福利费支付中心食堂修缮改造款尾款及带教费支付2026年单位微信公众号运营维护费等。</t>
  </si>
  <si>
    <t>采购应急演练用品</t>
  </si>
  <si>
    <t>提前下达2024年疾控机构医疗服务与保障能力提升第一批补助资金</t>
  </si>
  <si>
    <t>1.完成2024年度监测预警人员培训任务。                                                                                                      2.各县（市、区）监测预警能力逐步提升。</t>
  </si>
  <si>
    <t>2024年度共举办了2期监测预警培训班，共计122人参加培训，各县区监测预警能力逐步提升，服务对象满意度100%。</t>
  </si>
  <si>
    <t>培训人员完成率</t>
  </si>
  <si>
    <t>监测预警能力</t>
  </si>
  <si>
    <t>项目完成时间</t>
  </si>
  <si>
    <t>2024年12月底</t>
  </si>
  <si>
    <t>2024年3月、8月</t>
  </si>
  <si>
    <t>持续提升疾控人员监测预警能力</t>
  </si>
  <si>
    <t>卫生健康事业发展省对下补助资金</t>
  </si>
  <si>
    <t>2024年目标：1.采购城市水龙头水监测试剂耗材，开展监测工作，至少完成32件水样的检测，评估饮水安全状况，提高水质，对民众饮用水安全保驾护航。2.制作布病宣传物料，对布病知识进行宣传普及，防止布病钩体病等疾病在我市蔓延和流行，强化医疗卫生工作人员处置能力，建立较为完善的疾病监测防治应急体系，降低布病等人兽共患病的疾病负担。3.提升暴发疫情处置及时性，保护人民群众的生命安全。</t>
  </si>
  <si>
    <t>1.已完成采购城市水龙头水监测试剂耗材，开展监测工作，完成32件水样的检测，评估饮水安全状况，提高水质，对民众饮用水安全保驾护航。2.制作布病宣传物料，对布病知识进行宣传普及，防止布病钩体病等疾病在我市蔓延和流行，强化了医疗卫生工作人员处置能力，建立较为完善的疾病监测防治应急体系，降低布病等人兽共患病的疾病负担。3.提升暴发疫情处置及时性，保护人民群众的生命安全。</t>
  </si>
  <si>
    <t>城市水龙头水监测水样</t>
  </si>
  <si>
    <t>布病、钩体病监测任务完成率</t>
  </si>
  <si>
    <t>突发应急事件处置率</t>
  </si>
  <si>
    <t>城市水龙头水监测数据上报及时率</t>
  </si>
  <si>
    <t>暴发疫情处置及时率</t>
  </si>
  <si>
    <t>服务满意度</t>
  </si>
  <si>
    <t>医疗服务与保障能力提升（医疗卫生机构能力建设、卫生健康人才培养）补助资金</t>
  </si>
  <si>
    <t>2023年目标：1.加强县（市、区）级远程会商指导和网络安全防护能力，基本形成常态化、智慧化传染病多点触发监测预警与综合应急指挥，实现传染病监测预警和应急处置全过程信息化管理。2.建设县（市、区）级基层传染病应急队，强化现场处置能力提升，全面提高基层防范和应对突发事件水平。3.为各级疾控中心、医院传染病监测预警专业人员开展短期、中长期培训，提高专业素养，培育后备人才。</t>
  </si>
  <si>
    <t>已按经费下达时设定目标任务开展工作，预设绩效目标已完成或超额完成。</t>
  </si>
  <si>
    <t>开展病原/项目/参数的检测试剂的评估试剂数量或种类</t>
  </si>
  <si>
    <t>培训人数完成率</t>
  </si>
  <si>
    <t>136</t>
  </si>
  <si>
    <t>省级疾控机构实验室检测质量考核通过率</t>
  </si>
  <si>
    <t>督促辖区疾控机构参加省级和国家级传染病实验室检测质量考核次数</t>
  </si>
  <si>
    <t>参加国家级实验室检测评估结果一致率</t>
  </si>
  <si>
    <t>现场流行病学调查能力</t>
  </si>
  <si>
    <t>医疗卫生事业高质量发展三年行动计划（公共卫生辐射力提升）资金</t>
  </si>
  <si>
    <t>2024年预算年度目标:1.通过实验室老化污水管道更换改造及附属设施提升、污水收集池清理、累计底泥废水清除，采购污水处理设备等，建成污水处理系统。2.利用污水处理系统，对实验室排放污水消毒灭菌监测，消除污染，确保达到排放要求。3.通过以上项目工作的实施，提升中心环境保护能力，保护生态环境和人群健康。</t>
  </si>
  <si>
    <t>1.实验室老化污水管道更换改造及附属设施提升、污水收集池清理、累计底泥废水清除，采购污水处理设备等工作已全部完成，成功建成污水处理系统1 套。 2.利用污水处理系统，对实验室排放污水消毒灭菌监测，消除污染，已达到排放要求。3.中心环境保护能力得到提升，保护了生态环境和人群健康。</t>
  </si>
  <si>
    <t>污水处理系统建设数量</t>
  </si>
  <si>
    <t>污水处理系统建设完成率</t>
  </si>
  <si>
    <t>实验室污水处理合格率</t>
  </si>
  <si>
    <t>强化实验室生物安全建设，提升抗风险保障能力</t>
  </si>
  <si>
    <t>提升抗风险保障能力</t>
  </si>
  <si>
    <t>项目建设单位满意度</t>
  </si>
  <si>
    <t>（第三批）2024年省级科普专项转移支付资金</t>
  </si>
  <si>
    <t>玉溪市第二人民医院</t>
  </si>
  <si>
    <t>通过本项目针对全市广大居民宣传心理健康科普知识，提升心理健康的认识，推动心理测评、心理咨询，提供心理辅导等心理健康服务，做到早发现、早预防、早治疗，减少心理疾病发生，积极促进健康平安玉溪的建设。创建自尊自信、理性平和、积极向上的社会心态，因矛盾突出、生活失意、心态失衡、行为失常等导致的极端案(事)件明显下降，促进社会稳定和人际关系和谐，提升公众幸福感。制作心理健康科普宣传资料4.5万，义诊药品0.5万。</t>
  </si>
  <si>
    <t>已按照年度目标，针对全市广大居民宣传心理健康科普知识，开展义诊活动54场，免费发放药品，服务1.8万余人次；心理健康讲座、心理健康团辅活动149场，服务16170人；心理健康筛查5804人；发放健康教育资料3万余份；居民心理健康水平达30%。</t>
  </si>
  <si>
    <t>心理健康讲座</t>
  </si>
  <si>
    <t>场</t>
  </si>
  <si>
    <t>义诊</t>
  </si>
  <si>
    <t>科普宣传品验收合格率</t>
  </si>
  <si>
    <t>科普公共服务受众满意度</t>
  </si>
  <si>
    <t>2023年医疗服务与保障能力提升（公立医院综合改革）结算补助资金</t>
  </si>
  <si>
    <t>通过采购添加相关设备，对诊疗区域进行改造，规范中医对精神疾病的诊疗，加强中医精神疾病伴躯体疾病的诊疗。</t>
  </si>
  <si>
    <t>中医科改造项目基础设置建设部分进行了房屋翻新、增设地胶、加装艾灸排烟系统、加装治疗床隔帘、定制柜体及桌椅等完成了249246.52元的投资，采购了治疗床、煎药机、空气压力波治疗仪、低周治疗等设备共计47台次，共157500.00元。已按计划全部完成采购并投入使用。</t>
  </si>
  <si>
    <t>病房装修改造工程量</t>
  </si>
  <si>
    <t>350</t>
  </si>
  <si>
    <t>医院职工满意度</t>
  </si>
  <si>
    <t>86.7</t>
  </si>
  <si>
    <t>2024年医疗服务与保障能力提升（公立医院综合改革）中央预算补助（第二批）（精神卫生中心项目）资金</t>
  </si>
  <si>
    <t>创建省级临床重点精神专科，加快建立健全市、县、乡、村四级医疗卫生机构分工协作机制，为精神疾病患者提供连续性诊疗服务，公立医院病例组合指数（CMI值）不低于2.8%；强化精神科医师和专科护士培养，形成稳定、合理的精神科专业人才梯队；建立专业心理救援队伍，为应对重大灾害、重大疫情等突发公共卫生事件提供优质高效的心理康复与心理疏导服务；加强心身疾病科、儿少精神科、情感障碍科精神亚专科建设，建立多学科联合诊疗和查房制度，建设精神科与内外科相融合的综合病区；加强精神疾病医疗质量管理与控制，提高精神疾病医疗服务同质化水平；建设“玉溪市精神卫生智慧诊疗综合服务平台”，实现全程闭环、便民惠民、未病早防、有病早治、治防结合的智能化服务，玉溪市居民心理健康素养水平达28%。</t>
  </si>
  <si>
    <t>在市委、市政府“12492”能力提升工程的统一部署下，玉溪市精神卫生中心建设项目坚持以党建为引领，围绕“防、治、康、管”工作主线，坚持以公益性为导向，从创新精神卫生诊疗手段、提高门诊服务能力、完善公共卫生服务体系、推进数字化赋能等方式，稳步推进各项建设任务，取得阶段性成果。中心紧扣“稳重精、扩开放、融综合、引中医、优结构、活资源”的21字工作思路，聚焦“搭建1个平台，构建1个中心，建立7个子中心”的建设路径，实现医疗硬件设备、人才队伍建设、诊疗能力和医院实力3大提升。先后通过了三级甲等精神专科医院评审，精神科获批省级临床重点专科建设项目，老年病科成为市级重点专科，并入选云南省临床药学中心建设单位分中心，成为省内首家拥有国家级一级癫痫中心的精神专科医院。2025年项目下达绩效指标任务23个，达标率为100%。</t>
  </si>
  <si>
    <t>56.72</t>
  </si>
  <si>
    <t>5.79</t>
  </si>
  <si>
    <t>食源性疾病报告例</t>
  </si>
  <si>
    <t>561</t>
  </si>
  <si>
    <t>564</t>
  </si>
  <si>
    <t>公立医院出院患者手术占比</t>
  </si>
  <si>
    <t>0.57</t>
  </si>
  <si>
    <t>因下达指标与精神专科医院实际偏差较大，2025年考核指标已取消该项，修改为①HIV检测率，指标要求不低于90%，完成情况为100%；②传染病报告率，指标要求100%，完成情况100%</t>
  </si>
  <si>
    <t>公立医院病例组合指数（CMI值）</t>
  </si>
  <si>
    <t>2.7598</t>
  </si>
  <si>
    <t>2.8837</t>
  </si>
  <si>
    <t>87</t>
  </si>
  <si>
    <t>97.5</t>
  </si>
  <si>
    <t>1.23</t>
  </si>
  <si>
    <t>规范管理率</t>
  </si>
  <si>
    <t>99.48</t>
  </si>
  <si>
    <t>15.4</t>
  </si>
  <si>
    <t>11.78</t>
  </si>
  <si>
    <t>71.51</t>
  </si>
  <si>
    <t>玉溪市居民心理健康素养水平</t>
  </si>
  <si>
    <t>体检率</t>
  </si>
  <si>
    <t>98.63</t>
  </si>
  <si>
    <t>面访率</t>
  </si>
  <si>
    <t>99.67</t>
  </si>
  <si>
    <t>每百名卫生技术人员科研项目经费同比增长率</t>
  </si>
  <si>
    <t>12.7</t>
  </si>
  <si>
    <t>公立医院门诊患者满意度</t>
  </si>
  <si>
    <t>96.02</t>
  </si>
  <si>
    <t>公立医院住院患者满意度</t>
  </si>
  <si>
    <t>96.51</t>
  </si>
  <si>
    <t>87.2</t>
  </si>
  <si>
    <t>2024年医疗服务与保障能力提升结算补助资金</t>
  </si>
  <si>
    <t>根据《玉溪市财政局玉溪市卫生健康委员会下达2024年医疗服务与医疗保障能力提升（卫生健康人才培养培训）结算补助资金的通知》（玉财社【2024】89号）文件精神，2024年开展卫生人才队伍建设，该结算补助资金用于精神科转岗培训项目，学员宿舍用品购置及教学资料的购买，共计8000元，费用根据学员在院临床实习时间使用，通过开展县级综合医院及县级以下医疗卫生机构精神科医师转岗培训项目，加强县级综合医院及县级以下医疗卫生机构精神科医师的培养，建立健全全市精神卫生服务体系提供人才保障，提高精神卫生服务的可及性，提升全市精神卫生综合管理治疗水平，促进社会和谐稳定。</t>
  </si>
  <si>
    <t>按照（玉财社【2024】89号）文件精神，该结算补助资金用于精神科转岗培训项目的学员精神科教材及教学资料的购买，已按要求规范完成。</t>
  </si>
  <si>
    <t>保障提升履职能力</t>
  </si>
  <si>
    <t>98.6</t>
  </si>
  <si>
    <t>2024年重大公共卫生服务结算补助（社会心理服务体系）资金</t>
  </si>
  <si>
    <t>1.健全完善3个试点村（社区）及3所试点学校心理服务咨询室或社会工作室的标准化建设。
2.智能心理测查终端3套，用于心理评估、心理咨询、心理宣教、CBT干预、预警、档案管理等。
3.团体心理活动辅助工具，用于试点村（社区）及试点学校辅助开展团体心理活动。</t>
  </si>
  <si>
    <t>完成9个县（市、区）社会心理与精神卫生分中心挂牌，在76个乡镇（街道）综治中心挂牌“河畔心桥”社会心理工作站；在722个村（社区）设立“村舍安澜舍”社会心理工作室；在74个乡镇卫生院（社区卫生服务中心）设立心理咨询室，基层站点覆盖率达100%；全市中小学建成心理辅导室535所；目前已搭建市民心理健康中心、心理援助系统、心理网格中心、人工智能与大数据应用、人才管理和科研、团体心理健康体检系统、精康融合康复管理系统8大模块，创建市、县、乡镇三级管理员账号90个；完成团体心理活动辅助工具购买，用于开展团体心理活动。</t>
  </si>
  <si>
    <t>心理测查终端配置数量</t>
  </si>
  <si>
    <t>心理咨询室标准化建设试点完成数</t>
  </si>
  <si>
    <t>社会心理服务能力提升</t>
  </si>
  <si>
    <t>试点居民（学生）满意度</t>
  </si>
  <si>
    <t>2024年重大公共卫生服务结算补助资金</t>
  </si>
  <si>
    <t>3-根据《玉溪市严重精神障碍患者肇事肇祸管理工作部门联席会议纪要》玉溪市人民政府专题会议纪要第10期精神，2024年开展开展9个县区患者诊疗评估、培训、技术支持和指导。高风险患者长效针剂98例，贫困患者门诊服药，对口帮扶75个乡镇卫生院面访患者、家属护理健康教育等公务用车。在册严重精神障碍患者12010人规范管理，心理健康促进行动。严重精神障碍治疗项目管理技术指导市级培训47人。严重精神障碍患者全市报告患病率&gt;5.55‰，规范管理率&gt;95%，规律服药率&gt;80%，体检率&gt;90%,面访率&gt;95%,在册高风险患者动态管理转诊率&gt;1%，居家稳定率&gt;65%；居民心理健康素养水平2024年达到25%以上，居民心理健康核心知识知晓率&gt;60%以上，青少年&gt;80%以上。进一步健全和完善精神疾病预防、严重精神障碍患者管理治疗、康复和心理健康促进工作与服务体系，为严重精神障碍患者提供规范的医疗、康复和救助服务，减少严重精神障碍患者肇事肇祸事件的发生，维护社会和谐稳定。</t>
  </si>
  <si>
    <t>根据《中华人民共和国精神卫生法》《严重精神障碍管理治疗工作规范》（2018），2024年开展9个县区患者诊疗评估、培训、技术支持和指导。高风险患者长效针剂252例，贫困患者门诊服药，对口帮扶75个乡镇卫生院面访患者、家属护理健康教育等公务用车。在册严重精神障碍患者12867人规范管理，心理健康促进行动。严重精神障碍治疗项目管理技术指导市级培训136人。严重精神障碍患者全市报告患病率5.65‰，规范管理率98.87%，规律服药率94.84%，体检率97.82%,面访率99.35%,在册高风险患者动态管理转诊率100%，居家稳定率&gt;65%；居民心理健康素养水平2024年达到28.52%，居民心理健康核心知识知晓率达69.79%。进一步健全和完善精神疾病预防、严重精神障碍患者管理治疗、康复和心理健康促进工作与服务体系，为严重精神障碍患者提供规范的医疗、康复和救助服务，减少严重精神障碍患者肇事肇祸事件的发生，维护社会和谐稳定。</t>
  </si>
  <si>
    <t>高风险患者处置、随访、对口帮扶义诊、质量控制租车费</t>
  </si>
  <si>
    <t>285</t>
  </si>
  <si>
    <t>在册重精患者管理率</t>
  </si>
  <si>
    <t>99.4</t>
  </si>
  <si>
    <t>94.84</t>
  </si>
  <si>
    <t>98.87</t>
  </si>
  <si>
    <t>健康素养水平</t>
  </si>
  <si>
    <t>28.52</t>
  </si>
  <si>
    <t>患者和群众满意度</t>
  </si>
  <si>
    <t>根据2025年第二批医疗卫生事业高质量发展三年行动计划资金分配及医院资金使用专项方案，共计使用49.3万元（具体费用以实际支出为准）其中一般公共预算9.34万元，一般债券34.79万元，医院自筹5.17万元，通过购置安装视频脑电图、洗胃机等医疗设备软硬件设施，丰富医院诊断、治疗手段，缩短确诊、抢救时间，提升医务人员诊断和救治能力，提高患者就医体验及就医满意度，有效提升医院经济和社会效益。</t>
  </si>
  <si>
    <t>根据2025年第二批医疗卫生事业高质量发展三年行动计划资金分配及医院资金使用专项方案，医院现已采购安装视频脑电图一台、洗胃机一台丰富医院诊断、治疗手段，缩短确诊、抢救时间，提升医务人员诊断和救治能力，提高患者就医体验及就医满意度。</t>
  </si>
  <si>
    <t>设备配置任务完成率</t>
  </si>
  <si>
    <t>配置建设完成及时率</t>
  </si>
  <si>
    <t>设备正常使用年限</t>
  </si>
  <si>
    <t>工作人员满意度</t>
  </si>
  <si>
    <t>83</t>
  </si>
  <si>
    <t>根据设备配置清单，已采购安装视频脑电图一台、洗胃机一台（其余暂采购）设备目前未验收，故暂无支出资金</t>
  </si>
  <si>
    <t>2025年公立医院改革与高质量发展示范项目资金</t>
  </si>
  <si>
    <t>本项目旨在构建覆盖“智慧医务管理”和“智慧运营管理”两大核心板块的闭环体系，实现医疗质量、运营效率、成本管控、风险防控、患者服务的全面升级，支撑医院高质量发展。
1、实现数据互联互通，构建全流程闭环管理体系
打破医务、财务、慢性病、随访、医保等模块的数据壁垒，完成与医院现有 HIS、LIS、PACS、健康大脑等系统的互联互通，通过标准化数据接口实现数据实时共享。具体而言，确保患者诊疗数据、财务数据、医保数据等在各模块间顺畅流转，消除 “信息孤岛”。
2、提升基础管理效率，实现智能化管理决策
在医务管理方面，实现医务处医、政、教、研各方进医务管理工作方法，提高医务管理工作效率。推动医务处科学化、规范化管理医务工作，推进无纸化办公，促进医疗质量全面提升。帮助医务科从手工时代进入到信息化、数字化时代，针对性地解决医务科主要工作痛点，辅助医院持续改进医疗质量、保障医疗安全。
运营管理方面，建立全面预算管理、绩效管理、成本核算等管理全面信息化管理。
慢病管理方面，补齐社会心理服务体系短板，完成患者全周期管理档案搭建，随访管理模块标准化随访模板。医保管理方面，构建医保合规与效益平衡体系，保障基金安全，提升医保结算效率与医院收益。
3、构建“预防－干预－追踪”全周期精神疾病管理体系
降低并发症发生率，提升患者生活质量。打造智能化随访平台，提升患者依从性，构建医患信任桥梁，以管理及服务为抓手，建设精神专科慢病管理系统及随访管理系统。通过慢病管理系统和随访系统，实现对慢性病患者的全面、连续、规范管理，提高患者的治疗依从性和自我管理能力，减少并发症的发生，提升患者的生活质量；完善慢病患者健康档案管理，提升慢病患者管理的精细化水平。优化慢病患者就医流程，减轻患者就医负担，提高医疗机构慢病防治能力，为慢病患者提供更加全面、便捷、高效的医疗服务。</t>
  </si>
  <si>
    <t>精神卫生中心项目政府采购剩余指标调整，用于信息化二期（智慧医院综合业务服务管理系统）建设，2025年完成项目采购并按协议支付项目启动费用，开始对项目建设进行初期调研。</t>
  </si>
  <si>
    <t>医疗服务 收入占比</t>
  </si>
  <si>
    <t>53.94</t>
  </si>
  <si>
    <t>5.45</t>
  </si>
  <si>
    <t>2.8857</t>
  </si>
  <si>
    <t>84</t>
  </si>
  <si>
    <t>HIV检测率</t>
  </si>
  <si>
    <t>传染病报告率</t>
  </si>
  <si>
    <t>2025年医疗服务与保障能力提升（卫生健康人才培养）中央补助结算资金</t>
  </si>
  <si>
    <t>改善精神科医师转岗培训教学环境，进一步规范技能培训管理，提高教学能力。通过转岗培训，培养一批具备精神卫生服务能力医师，进一步提高精神卫生服务水平。</t>
  </si>
  <si>
    <t>医院作为云南省精神科人力资源培训基地，承担云南省精神科转岗医师培训任务，根据《玉溪市财政局 玉溪市卫生健康委员会关于下达 2025 年医疗服务与保障能力提升（卫生健康人才培养）中央结算补助资金的通知(玉财社〔2025〕103号)》精神，该中央结算资金经费支付范围包括改善精神科转岗培训学员生活条件及教学环境等。因此，本项目部分资金（5452.06元）用于购买不锈钢置物架摆放教学模型，另剩余项目资金（2547.94元）用于购置教学仪器二维码扫描仪，改善精神科医师转岗培训教学环境，进一步规范技能培训管理，提高教学能力。目前，此项目资金已按时规范完成。</t>
  </si>
  <si>
    <t>购买数量</t>
  </si>
  <si>
    <t>采购完成及时率</t>
  </si>
  <si>
    <t>教学环境改善</t>
  </si>
  <si>
    <t>参培对象满意度</t>
  </si>
  <si>
    <t>99.75</t>
  </si>
  <si>
    <t>2025年医疗服务与保障能力提升（医疗卫生机构能力建设）（心理睡眠门诊）中央结算补助资金</t>
  </si>
  <si>
    <t>共计使用125.5万元（具体费用以实际支出为准）其中财政资金100万元，医院自筹25.5万元，通过购置安装数字神经电生理系统—多导高清脑电诱发电位图仪、脑电治疗仪等设备软硬件，进一步增加医院心理健康服务供给，提升医院心理健康服务能力和水平，逐步满足人民群众多样化的服务需求。</t>
  </si>
  <si>
    <t>根据项目建设文件通知及要求研究制定实施方案确定资金使用计划，确定购置安装数字神经电生理系统—多导高清脑电诱发电位图仪、脑电治疗仪等设备软硬件，进一步增加医院心理健康服务供给，提升医院心理健康服务能力和水平，目前正在进行招标采购前期工作。</t>
  </si>
  <si>
    <t>建设心理门诊数量</t>
  </si>
  <si>
    <t>1个</t>
  </si>
  <si>
    <t>建设睡眠门诊数量</t>
  </si>
  <si>
    <t>睡眠门诊新增设备数量</t>
  </si>
  <si>
    <t>1台</t>
  </si>
  <si>
    <t>心理门诊新增设备数量</t>
  </si>
  <si>
    <t>每个州（市）至少有一家公立医院提供心理门诊、睡眠门诊服务任务完成率</t>
  </si>
  <si>
    <t>医疗机构心理健康服务供给量</t>
  </si>
  <si>
    <t>医院患者满意度</t>
  </si>
  <si>
    <t>该项目于2025年底下达项目资金申报通知，医院根据文件要求研究制定实施方案确定资金使用计划，目前正在进行招标采购前期工作，故暂无资金支出</t>
  </si>
  <si>
    <t>2025年重大公共卫生服务结算补助资金</t>
  </si>
  <si>
    <t>严重精神障碍患者全市报告患病率&gt;5.55‰，规范管理率&gt;95%，规律服药率&gt;80%，体检率&gt;90%,面访率&gt;95%,居民心理健康素养水平2025年达到25%以上。</t>
  </si>
  <si>
    <t>严重精神障碍患者全市报告患病率5.79‰，规范管理率99.48%，规律服药率97.50%，体检率98.63%,面访率99.67%,居民心理健康素养水平2025年达到30.00%</t>
  </si>
  <si>
    <t>对口帮扶乡镇</t>
  </si>
  <si>
    <t>全市高风险患者长效针剂完成入组人数</t>
  </si>
  <si>
    <t>255</t>
  </si>
  <si>
    <t>366</t>
  </si>
  <si>
    <t>患者规范管理率</t>
  </si>
  <si>
    <t>98.88</t>
  </si>
  <si>
    <t>患者规律服药率</t>
  </si>
  <si>
    <t>94.85</t>
  </si>
  <si>
    <t>99.28</t>
  </si>
  <si>
    <t>提高公共卫生服务能力</t>
  </si>
  <si>
    <t>项目资金于2025年12月关账前下达，工作已按期完成，资金尚未支出。</t>
  </si>
  <si>
    <t>传染病智能监测预警前置软件服务器软硬件环境配置资金</t>
  </si>
  <si>
    <t>通过购置安装传染病医院传染病智能监测预警系统软、硬件设施，达到提升数据集成、风险识别、智能分析及及时预警能力的目标。</t>
  </si>
  <si>
    <t>项目已按要求完成系统采购安装，正常使用。</t>
  </si>
  <si>
    <t>传染病监测能力</t>
  </si>
  <si>
    <t>服务器正常使用年限</t>
  </si>
  <si>
    <t>87.2%</t>
  </si>
  <si>
    <t>公改项目政府采购剩余指标收回后重新下达（智慧医院综合业务服务管理系统）资金</t>
  </si>
  <si>
    <t>医疗服务收入占比</t>
  </si>
  <si>
    <t>公立医院改革与高质量发展示范（精神卫生中心）项目（指标退回后重新下达）经费</t>
  </si>
  <si>
    <t>计划通过引进专家团队6个、与上海精神卫生中心合作，助力医院人才培养和医疗业务水平提升；根据医院业务发展需要采购胃肠起搏治疗仪、微电流刺激仪、睡眠初筛仪等医疗设备，对医院住院病区进行流程改造，加强医院硬件支撑；与昆明理工大学进行科研合作，提高医院科研能力；对医院信息系统进行升级，实现玉溪市区域精神卫生管理平台与医院、玉溪市健康大脑的互联互通；通过电子认证（CA）系统建设，实现精神卫生区域内电子病历的合法性、合规性和安全性。本项目资金58.8万元为医疗设备采购部分。</t>
  </si>
  <si>
    <t>项目为精神卫生中心项目调整资金，调整采购MECT设备2台套，于2025年完成采购并验收付款。在市委、市政府“12492”能力提升工程的统一部署下，玉溪市精神卫生中心建设项目坚持以党建为引领，围绕“防、治、康、管”工作主线，坚持以公益性为导向，从创新精神卫生诊疗手段、提高门诊服务能力、完善公共卫生服务体系、推进数字化赋能等方式，稳步推进各项建设任务，取得阶段性成果。中心紧扣“稳重精、扩开放、融综合、引中医、优结构、活资源”的21字工作思路，聚焦“搭建1个平台，构建1个中心，建立7个子中心”的建设路径，实现医疗硬件设备、人才队伍建设、诊疗能力和医院实力3大提升。先后通过了三级甲等精神专科医院评审，精神科获批省级临床重点专科建设项目，老年病科成为市级重点专科，并入选云南省临床药学中心建设单位分中心，成为省内首家拥有国家级一级癫痫中心的精神专科医院。项目下达绩效指标任务23个，达标率为100%。</t>
  </si>
  <si>
    <t>购置完成率</t>
  </si>
  <si>
    <t>职工满意度</t>
  </si>
  <si>
    <t>96.27</t>
  </si>
  <si>
    <t>公立医院改革与高质量发展示范项目（精神卫生中心）指标调整资金</t>
  </si>
  <si>
    <t>计划通过引进专家团队6个、与上海精神卫生中心合作，助力医院人才培养和医疗业务水平提升；根据医院业务发展需要采购胃肠起搏治疗仪、微电流刺激仪、睡眠初筛仪等医疗设备，对医院住院病区进行流程改造，加强医院硬件支撑；与昆明理工大学进行科研合作，提高医院科研能力；对医院信息系统进行升级，实现玉溪市区域精神卫生管理平台与医院、玉溪市健康大脑的互联互通；通过电子认证（CA）系统建设，实现精神卫生区域内电子病历的合法性、合规性和安全性。本项目资金250万元为医疗设备采购部分。</t>
  </si>
  <si>
    <t>项目为精神卫生中心项目调整资金，调整采购PICU设备26台套，于2025年完成设备采购。在市委、市政府“12492”能力提升工程的统一部署下，玉溪市精神卫生中心建设项目坚持以党建为引领，围绕“防、治、康、管”工作主线，坚持以公益性为导向，从创新精神卫生诊疗手段、提高门诊服务能力、完善公共卫生服务体系、推进数字化赋能等方式，稳步推进各项建设任务，取得阶段性成果。中心紧扣“稳重精、扩开放、融综合、引中医、优结构、活资源”的21字工作思路，聚焦“搭建1个平台，构建1个中心，建立7个子中心”的建设路径，实现医疗硬件设备、人才队伍建设、诊疗能力和医院实力3大提升。先后通过了三级甲等精神专科医院评审，精神科获批省级临床重点专科建设项目，老年病科成为市级重点专科，并入选云南省临床药学中心建设单位分中心，成为省内首家拥有国家级一级癫痫中心的精神专科医院。项目下达绩效指标任务23个，达标率为100%。</t>
  </si>
  <si>
    <t>项目按计划完成采购，因试用数量不足尚未验收。</t>
  </si>
  <si>
    <t>提前下达2023年医疗服务与保障能力提升（卫生健康人才培养培训）中央财政补助资金</t>
  </si>
  <si>
    <t>根据《2023年医疗服务与保障能力提升（卫生健康人才培养培训）中央财政补助资金的通知》玉财社（2022）326号文件精神，2023年开展卫生健康人才队伍建设，该资金用于精神科转岗培训等项目计划使用资金5.7万元，第九期精神科医师转岗培训学员补助1440元*10人=14400元，第10期精神科医师转岗培训学员生活补助600元*5人*6月=18000元。外院专家费2000元*2人，餐费、住宿费、场地费、交通费等800元；社区实践：学员+老师12人*200元*2天=4800元，餐饮、住宿、交通等2200元。学员住宿租金及水电费：房屋租金1750元*6月=10500元，水电150元*6月=900元；学员入科前健康体检120元*10人=1200元；教学资料购买、生活用品购买等200元。通过开展县级综合医院及县级以下医疗卫生机构精神科医师转岗培训项目，加强县级综合医院及县级以下医疗卫生机构精神科医师的培养，建立健全全市精神卫生服务体系提供人才保障，提高精神卫生服务的可及性，提升全市精神卫生综合管理治疗水平，促进社会和谐稳定。</t>
  </si>
  <si>
    <t>根据玉财社[2022]326号文件精神，该补助资金用于制作教学工作登记本和学员宿舍标识、标牌等费用，已按要求规范完成。</t>
  </si>
  <si>
    <t>学员人数由省精神卫生项目办分配 ，项目挂接时误将6人填写为60人</t>
  </si>
  <si>
    <t>转岗医师生活补助人数</t>
  </si>
  <si>
    <t>参加培训对象满意度</t>
  </si>
  <si>
    <t>99.8</t>
  </si>
  <si>
    <t>提前下达2024年医疗服务与保障能力提升（卫生健康人才培养培训）中央财政补助资金</t>
  </si>
  <si>
    <t>根据《2024年医疗服务与保障能力提升（卫生健康人才培养培训）中央财政补助资金的通知》（玉财社〔2023〕305号）文件精神，2024年开展卫生健康人才队伍建设，该资金用于精神科转岗培训等项目计划使用资金7.2万元，第十一期精神科医师转岗培训学员补助4200元*9人=37800元。外院专家费2000元*2人，餐费、住宿费、场地费、交通费等1060元；教师培训晃学员社区实践培训费、差旅费、住宿费、租车费、场地费等14140元。学员住宿租金及水电费：房屋租金1750元*7月=12250元，水电费用350元；教学资料购买、生活用品购买等2400元。费用根据学员来院实习时间使用。通过开展县级综合医院及县级以下医疗卫生机构精神科医师转岗培训项目，加强县级综合医院及县级以下医疗卫生机构精神科医师的培养，建立健全全市精神卫生服务体系提供人才保障，提高精神卫生服务的可及性，提升全市精神卫生综合管理治疗水平，促进社会和谐稳定。</t>
  </si>
  <si>
    <t>依据文件（玉财社〔2023〕305号）文件精神，该补助资金用于第12期精神科医师转岗培训2025年4-8月学员生活补助支付16800元；购买精神科教材4013.28元；数据库流量费用5000元；教师外出培训费用7343.72元；学员社区实践4923元，已按要求规范完成资金的使用。</t>
  </si>
  <si>
    <t>提前下达2024年重大传染病（精神疾病）防控中央补助经费</t>
  </si>
  <si>
    <t>根据《玉溪市严重精神障碍患者肇事肇祸管理工作部门联席会议纪要》玉溪市人民政府专题会议纪要第10期精神，2024年开展开展9个县区患者诊疗评估、培训、技术支持和指导。贫困患者门诊服药，对口帮扶乡镇卫生院面访患者、家属护理健康教育等公务用车。在册严重精神障碍患者12285人规范管理，心理健康促进行动。严重精神障碍治疗项目管理技术指导市级培训47人。严重精神障碍患者全市报告患病率&gt;5.55‰，规范管理率&gt;95%，规律服药率&gt;80%，体检率&gt;90%,面访率&gt;95%,居民心理健康素养水平2024年达到25%以上。进一步健全和完善精神疾病预防、严重精神障碍患者管理治疗、康复和心理健康促进工作与服务体系，为严重精神障碍患者提供规范的医疗、康复和救助服务，减少严重精神障碍患者肇事肇祸事件的发生，维护社会和谐稳定。</t>
  </si>
  <si>
    <t>根据《玉溪市严重精神障碍患者肇事肇祸管理工作部门联席会议纪要》玉溪市人民政府专题会议纪要第10期精神，2024年开展开展9个县区患者诊疗评估、培训、技术支持和指导。贫困患者门诊服药，对口帮扶乡镇卫生院面访患者、家属护理健康教育等公务用车。2024年在册严重精神障碍患者12867人，完成严重精神障碍治疗管理培训人数达1374人次，严重精神障碍患者全市报告患病率5.65‰，规范管理率98.87%，面访率99.35%，体检率97.82%。在册患者服药率98.67%，规律服药率94.84%；，在册重精患者管理率99.4%；精神分裂症患者服药率98.67%，规律服药率94.58%。年度危险性评估3级以上患者149人。严重精神障碍管理治疗工作综合评分392.30分，位列全省第1名。
对口帮扶乡镇51个，本辖区受益群众覆盖率100%、患者和群众满意度达100%。</t>
  </si>
  <si>
    <t>严重精神障碍治疗管理培训人数</t>
  </si>
  <si>
    <t>1374</t>
  </si>
  <si>
    <t>患者规规律服药率</t>
  </si>
  <si>
    <t>本辖区受益群众覆盖率</t>
  </si>
  <si>
    <t>提前下达2024年重大传染病防控中央补助资金的社会心理服务体系建设专项经费</t>
  </si>
  <si>
    <t>通过实施社会心理服务体系建设，到2024年底，全市党政领导、部门协同、社会参与的社会心理服务体系工作机制更加完善。</t>
  </si>
  <si>
    <t>已按照年度目标，建立由市委政法委、市卫健委双牵头，涵盖17个部门的社会心理服务体系建设试点工作联席会议制度，明确职责分工与联络机制。针对全市广大居民宣传心理健康科普知识，开展义诊活动54场，免费发放药品，服务1.8万余人次；心理健康讲座、心理健康团辅活动149场，服务16170人；心理健康筛查5804人；发放健康教育资料3万余份；与市融媒体中心合作，录制“交通之声”广播节目8期、科普小贴士33期；新闻综合广播日播6次、累计1464条次；交通旅游广播日播7次、累计1703条次，通过多渠道进行健康教育宣传，提升居民的心理健康水平。</t>
  </si>
  <si>
    <t>心理健康科普</t>
  </si>
  <si>
    <t>人员培训</t>
  </si>
  <si>
    <t>680</t>
  </si>
  <si>
    <t>招募志愿者</t>
  </si>
  <si>
    <t>416</t>
  </si>
  <si>
    <t>420</t>
  </si>
  <si>
    <t>心理测查</t>
  </si>
  <si>
    <t>500</t>
  </si>
  <si>
    <t>5804</t>
  </si>
  <si>
    <t>居民心理健康水平</t>
  </si>
  <si>
    <t>提前下达2025年医疗服务与保障能力提升（卫健人才培养）中央补助资金</t>
  </si>
  <si>
    <t>（一）通过较为系统的临床实习等培训，学员热爱精神卫生事业，掌握精神病学、临床心理学的基本理论知识、临床技能和社区服务，达到精神科医师岗位的基本要求。
（二）精神科医师的综合服务能力提高，辖区内在管严重精神障碍患者得到规范医疗服务，严重精神障碍患者肇事肇祸事件的发生率降低等各项指标体现, 促进群众满意度提升和社会稳定。</t>
  </si>
  <si>
    <t>玉溪市第二人民医院负责8名学员7个月的临床实习任务，培训时间为2025年4月15日至11月14日。目前本期学员已完成培训，达到培训期数1期，学员培训出勤率100%，培训合格率100%。实习考核结束，对学员进行调查，满意度99.75%</t>
  </si>
  <si>
    <t>1期</t>
  </si>
  <si>
    <t>补助发放准确率</t>
  </si>
  <si>
    <t>提前下达2025年重大公共卫生服务中央补助资金</t>
  </si>
  <si>
    <t xml:space="preserve">   通过实施社会心理服务体系建设，到2025年底，全市“党政领导，部门协同，社会参与”的社会心理服务体系工作机制更加完善，部门职责更加明确，心理健康服务与社会治理体系、精神文明建设、平安玉溪、健康玉溪建设结合更加紧密，全市公共心理健康水平得到提高。
   强化各县（市、区）精神卫生工作成员部门履职能力，提高综合管理能力，加强全市易肇事肇祸严重精神障碍患者排查工作，杜绝肇事肇祸案（事）件发生，为建设健康玉溪、平安玉溪提供有力保障。
实现目标：严重精神障碍患者全市报告患病率&gt;5.55‰，规范管理率&gt;95%，规律服药率&gt;80%，体检率&gt;90%,面访率&gt;95%,居民心理健康素养水平2025年达到25%以上。</t>
  </si>
  <si>
    <t>通过实施社会心理服务体系建设，到2025年底，已建成全市“党政领导，部门协同，社会参与”社会心理服务体系工作机制，建立由市委政法委、市卫健委双牵头，涵盖17个部门的社会心理服务体系建设试点工作联席会议制度，明确职责分工与联络机制。召开市、县两级联席会议2次，543人次参会，全面部署年度社会心理与精神卫生重点工作。部门职责更加明确，心理健康服务与社会治理体系、精神文明建设、平安玉溪、健康玉溪建设结合更加紧密，全市公共心理健康水平得到明显提高。
   强化各县（市、区）精神卫生工作成员部门履职能力，提高综合管理能力，开展全市易肇事肇祸严重精神障碍患者7次排查工作，转诊高风险患者803人，精神分裂症二代长效针剂惠及366人，组织专家深入县乡开展义诊54期，服务患者及群众18722人次，现场诊疗病情波动患者2286名，培训精防人员1486人，质控档案1689份。实现目标：严重精神障碍患者全市报告患病率&gt;5.59‰，规范管理率99.48%，规律服药率97.50%，体检率98.63%,面访率99.67%,居民心理健康素养水平2025年达到30%。综合管理指标位居云南省第一名。</t>
  </si>
  <si>
    <t>4089</t>
  </si>
  <si>
    <t>心理健康教育科普基地项目经费</t>
  </si>
  <si>
    <t>依照2019年《国务院关于实施健康中国行动的意见》，为加强2023年心理健康教育，提升玉溪市广大群众的心理健康素养，设立心理健康教育科普基地项目，对玉溪市心理健康素养进行调查；积极做好心理危机干预及心理援助热线工作；开展义诊20次、心理健康讲座70场和心理咨询活动，通过电台、电视台等多渠道进行健康教育宣传。</t>
  </si>
  <si>
    <t>已按照年度目标，针对全市广大居民宣传心理健康科普知识，开展义诊活动54场，免费发放药品，服务1.8万余人次；心理健康讲座、心理健康团辅活动149场，服务16170人；心理健康筛查5804人；发放健康教育资料3万余份；与市融媒体中心合作，录制“交通之声”广播节目8期、科普小贴士33期；新闻综合广播日播6次、累计1464条次；交通旅游广播日播7次、累计1703条次，通过多渠道进行健康教育宣传，提升居民的心理健康水平。</t>
  </si>
  <si>
    <t>公开发放的宣传材料数量</t>
  </si>
  <si>
    <t>4000</t>
  </si>
  <si>
    <t>份（部、个、幅、条）</t>
  </si>
  <si>
    <t>30000</t>
  </si>
  <si>
    <t>开展心理健康讲座场数</t>
  </si>
  <si>
    <t>发布简讯数量</t>
  </si>
  <si>
    <t>义诊活动开展次数</t>
  </si>
  <si>
    <t>义诊活动参与人次</t>
  </si>
  <si>
    <t>18000</t>
  </si>
  <si>
    <t>发布广播、视频数量</t>
  </si>
  <si>
    <t>及时率</t>
  </si>
  <si>
    <t>活动发放宣传册</t>
  </si>
  <si>
    <t>计划完成率</t>
  </si>
  <si>
    <t>居民心理健康素养水平</t>
  </si>
  <si>
    <t>媒体关注量</t>
  </si>
  <si>
    <t>3001</t>
  </si>
  <si>
    <t>新冠疫情过渡期医务人员临时性工作补助（市级）资金</t>
  </si>
  <si>
    <t>贯彻落实党中央、国务院决策部署，进一步支持做好新阶段疫情防控工作，根据《财政部 人力资源社会保障部 国家卫生健康委 国家中医药局 国家疾控局关于完善务人员临时性工作补助有关政策的通知》(财社〔2023〕4号)相关要求，确保中央补助资金合理、规范使用，完成医务人员中央临时性工作补助资金26.54万元的支付工作。</t>
  </si>
  <si>
    <t>按期完成389人次医护人员的补助发放工作，有效激励医护人员为民服务，维持医护人员队伍稳定。</t>
  </si>
  <si>
    <t>389</t>
  </si>
  <si>
    <t>获补覆盖率</t>
  </si>
  <si>
    <t>玉溪市第二人民医院公立医院改革与高质量发展示范项目经费</t>
  </si>
  <si>
    <t>2023年计划通过引进专家团队6个、与上海精神卫生中心合作，助力医院人才培养和医疗业务水平提升；根据医院业务发展需要采购胃肠起搏治疗仪、微电流刺激仪、睡眠初筛仪等医疗设备，对医院住院病区进行流程改造，加强医院硬件支撑；与昆明理工大学进行科研合作，提高医院科研能力；对医院信息系统进行升级，实现玉溪市区域精神卫生管理平台与医院、玉溪市健康大脑的互联互通；通过电子认证（CA）系统建设，实现精神卫生区域内电子病历的合法性、合规性和安全性。</t>
  </si>
  <si>
    <t>在市委、市政府“12492”能力提升工程的统一部署下，玉溪市精神卫生中心建设项目坚持以党建为引领，围绕“防、治、康、管”工作主线，坚持以公益性为导向，从创新精神卫生诊疗手段、提高门诊服务能力、完善公共卫生服务体系、推进数字化赋能等方式，稳步推进各项建设任务，取得阶段性成果。中心紧扣“稳重精、扩开放、融综合、引中医、优结构、活资源”的21字工作思路，聚焦“搭建1个平台，构建1个中心，建立7个子中心”的建设路径，实现医疗硬件设备、人才队伍建设、诊疗能力和医院实力3大提升。先后通过了三级甲等精神专科医院评审，精神科获批省级临床重点专科建设项目，老年病科成为市级重点专科，并入选云南省临床药学中心建设单位分中心，成为省内首家拥有国家级一级癫痫中心的精神专科医院。项目下达绩效指标任务23个，达标率为100%。</t>
  </si>
  <si>
    <t>流程改造工程总量</t>
  </si>
  <si>
    <t>1600</t>
  </si>
  <si>
    <t>项目资金经批准调整为PICU设备采购及柔性引才使用</t>
  </si>
  <si>
    <t>合作专家组织培训期数</t>
  </si>
  <si>
    <t>高级及以上职称研究人员参加科研人数</t>
  </si>
  <si>
    <t>系统终验时间偏差率</t>
  </si>
  <si>
    <t>信息化项目并入数据局牵头，医院配合，于2025年完成，按照时间进度推进信息化建设项目</t>
  </si>
  <si>
    <t>20.63</t>
  </si>
  <si>
    <t>流程改造安全事故发生率</t>
  </si>
  <si>
    <t>项目资金经批准调整为PICU设备采购及柔性引才使用，工作已按期完成</t>
  </si>
  <si>
    <t>流程改造计划开工率</t>
  </si>
  <si>
    <t>274</t>
  </si>
  <si>
    <t>系统全年正常运行时长</t>
  </si>
  <si>
    <t>7884</t>
  </si>
  <si>
    <t>小时</t>
  </si>
  <si>
    <t>2208</t>
  </si>
  <si>
    <t>玉溪市第二人民医院业务收入经费</t>
  </si>
  <si>
    <t>医疗业务收入经费</t>
  </si>
  <si>
    <t>2025年，医院各项工作取得了显著成效。
（一）精神专科建设质效双提升。一是强化硬件支撑。配置PICU设备构建急危重症平台，推动外科与内科融合发展，推进精神卫生中心及优抚医院项目申报。二是填补技术空白。开展23项新技术新业务，快速抗抑郁治疗、磁休克治疗、酒精芯片植入技术为省内首创。三是优化诊疗模式。构建“药物+心理+物理+麻醉+中医”五位一体模式。四是提升科教水平。发表SCI论文6篇，获国家自然科学基金1项，4人获聘硕士生导师。（二）社会心理服务体系全域覆盖。一是织密服务网络。实现县、乡镇（街道）基层医疗机构咨询室全覆盖。二是强化支撑保障。社会心理服务信息化平台投入运行。三是精准开展服务。开展科普义诊服务，开通“12356”24小时热线，（三）严重精神障碍管理成效突出。一是构建多部门协同机制，实现市域三级诊疗全覆盖；二是启动“精康融合行动”，建成“云康爱心驿站”，全市严重精神障碍管理治疗工作综合评分位列全省第一。（四）综合管理效能持续提升。推进设备在医疗集团内共享，推进智慧医院项目建设，实现与“大玉医”互联互通，完成“健康大脑”数据采集，信息化水平显著提升。</t>
  </si>
  <si>
    <t>192765</t>
  </si>
  <si>
    <t>209337</t>
  </si>
  <si>
    <t>11180</t>
  </si>
  <si>
    <t>12287</t>
  </si>
  <si>
    <t>医疗服务收入占医疗收入比例</t>
  </si>
  <si>
    <t>技术解决精神多发疑难危重病能力覆盖率</t>
  </si>
  <si>
    <t>门诊就诊满意度</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</si>
</sst>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_ "/>
  </numFmts>
  <fonts count="47">
    <font>
      <sz val="11"/>
      <color theme="1"/>
      <name val="宋体"/>
      <charset val="134"/>
      <scheme val="minor"/>
    </font>
    <font>
      <sz val="9"/>
      <color rgb="FF000000"/>
      <name val="宋体"/>
      <charset val="134"/>
    </font>
    <font>
      <b/>
      <sz val="9"/>
      <color rgb="FF000000"/>
      <name val="宋体"/>
      <charset val="134"/>
    </font>
    <font>
      <sz val="9"/>
      <name val="宋体"/>
      <charset val="134"/>
    </font>
    <font>
      <sz val="12"/>
      <color rgb="FF000000"/>
      <name val="宋体"/>
      <charset val="134"/>
    </font>
    <font>
      <b/>
      <sz val="20"/>
      <color rgb="FF000000"/>
      <name val="宋体"/>
      <charset val="134"/>
    </font>
    <font>
      <b/>
      <sz val="18"/>
      <color rgb="FF000000"/>
      <name val="宋体"/>
      <charset val="134"/>
    </font>
    <font>
      <sz val="12"/>
      <name val="宋体"/>
      <charset val="134"/>
    </font>
    <font>
      <sz val="10"/>
      <color rgb="FF000000"/>
      <name val="宋体"/>
      <charset val="134"/>
    </font>
    <font>
      <sz val="11"/>
      <color rgb="FF000000"/>
      <name val="宋体"/>
      <charset val="134"/>
    </font>
    <font>
      <sz val="22"/>
      <color rgb="FF000000"/>
      <name val="宋体"/>
      <charset val="134"/>
    </font>
    <font>
      <sz val="10"/>
      <color rgb="FF000000"/>
      <name val="Arial"/>
      <charset val="134"/>
    </font>
    <font>
      <sz val="10"/>
      <name val="宋体"/>
      <charset val="134"/>
    </font>
    <font>
      <b/>
      <sz val="16"/>
      <color rgb="FF000000"/>
      <name val="Microsoft YaHei"/>
      <charset val="134"/>
    </font>
    <font>
      <sz val="10"/>
      <color rgb="FF000000"/>
      <name val="Microsoft YaHei"/>
      <charset val="134"/>
    </font>
    <font>
      <b/>
      <sz val="11"/>
      <color rgb="FF000000"/>
      <name val="Microsoft YaHei"/>
      <charset val="134"/>
    </font>
    <font>
      <b/>
      <sz val="10"/>
      <color rgb="FF000000"/>
      <name val="Microsoft YaHei"/>
      <charset val="134"/>
    </font>
    <font>
      <sz val="10"/>
      <name val="Microsoft YaHei"/>
      <charset val="134"/>
    </font>
    <font>
      <b/>
      <sz val="10"/>
      <color rgb="FF000000"/>
      <name val="宋体"/>
      <charset val="134"/>
    </font>
    <font>
      <b/>
      <sz val="24"/>
      <color rgb="FF000000"/>
      <name val="宋体"/>
      <charset val="134"/>
    </font>
    <font>
      <sz val="11"/>
      <name val="宋体"/>
      <charset val="134"/>
    </font>
    <font>
      <b/>
      <sz val="11"/>
      <color rgb="FF000000"/>
      <name val="宋体"/>
      <charset val="134"/>
    </font>
    <font>
      <sz val="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27" fillId="4" borderId="0" applyNumberFormat="0" applyBorder="0" applyAlignment="0" applyProtection="0">
      <alignment vertical="center"/>
    </xf>
    <xf numFmtId="0" fontId="28" fillId="5" borderId="2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7" fillId="6" borderId="0" applyNumberFormat="0" applyBorder="0" applyAlignment="0" applyProtection="0">
      <alignment vertical="center"/>
    </xf>
    <xf numFmtId="0" fontId="29" fillId="7" borderId="0" applyNumberFormat="0" applyBorder="0" applyAlignment="0" applyProtection="0">
      <alignment vertical="center"/>
    </xf>
    <xf numFmtId="43" fontId="0" fillId="0" borderId="0" applyFont="0" applyFill="0" applyBorder="0" applyAlignment="0" applyProtection="0">
      <alignment vertical="center"/>
    </xf>
    <xf numFmtId="0" fontId="30" fillId="8" borderId="0" applyNumberFormat="0" applyBorder="0" applyAlignment="0" applyProtection="0">
      <alignment vertical="center"/>
    </xf>
    <xf numFmtId="0" fontId="31"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0" fillId="9" borderId="21" applyNumberFormat="0" applyFont="0" applyAlignment="0" applyProtection="0">
      <alignment vertical="center"/>
    </xf>
    <xf numFmtId="0" fontId="30" fillId="10"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2" applyNumberFormat="0" applyFill="0" applyAlignment="0" applyProtection="0">
      <alignment vertical="center"/>
    </xf>
    <xf numFmtId="0" fontId="38" fillId="0" borderId="22" applyNumberFormat="0" applyFill="0" applyAlignment="0" applyProtection="0">
      <alignment vertical="center"/>
    </xf>
    <xf numFmtId="0" fontId="30" fillId="11" borderId="0" applyNumberFormat="0" applyBorder="0" applyAlignment="0" applyProtection="0">
      <alignment vertical="center"/>
    </xf>
    <xf numFmtId="0" fontId="33" fillId="0" borderId="23" applyNumberFormat="0" applyFill="0" applyAlignment="0" applyProtection="0">
      <alignment vertical="center"/>
    </xf>
    <xf numFmtId="0" fontId="30" fillId="12" borderId="0" applyNumberFormat="0" applyBorder="0" applyAlignment="0" applyProtection="0">
      <alignment vertical="center"/>
    </xf>
    <xf numFmtId="0" fontId="39" fillId="13" borderId="24" applyNumberFormat="0" applyAlignment="0" applyProtection="0">
      <alignment vertical="center"/>
    </xf>
    <xf numFmtId="0" fontId="40" fillId="13" borderId="20" applyNumberFormat="0" applyAlignment="0" applyProtection="0">
      <alignment vertical="center"/>
    </xf>
    <xf numFmtId="0" fontId="41" fillId="14" borderId="25" applyNumberFormat="0" applyAlignment="0" applyProtection="0">
      <alignment vertical="center"/>
    </xf>
    <xf numFmtId="0" fontId="27" fillId="15" borderId="0" applyNumberFormat="0" applyBorder="0" applyAlignment="0" applyProtection="0">
      <alignment vertical="center"/>
    </xf>
    <xf numFmtId="0" fontId="30" fillId="16" borderId="0" applyNumberFormat="0" applyBorder="0" applyAlignment="0" applyProtection="0">
      <alignment vertical="center"/>
    </xf>
    <xf numFmtId="0" fontId="42" fillId="0" borderId="26" applyNumberFormat="0" applyFill="0" applyAlignment="0" applyProtection="0">
      <alignment vertical="center"/>
    </xf>
    <xf numFmtId="0" fontId="43" fillId="0" borderId="27" applyNumberFormat="0" applyFill="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27" fillId="19" borderId="0" applyNumberFormat="0" applyBorder="0" applyAlignment="0" applyProtection="0">
      <alignment vertical="center"/>
    </xf>
    <xf numFmtId="0" fontId="30"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30" fillId="29" borderId="0" applyNumberFormat="0" applyBorder="0" applyAlignment="0" applyProtection="0">
      <alignment vertical="center"/>
    </xf>
    <xf numFmtId="0" fontId="46" fillId="0" borderId="0"/>
    <xf numFmtId="0" fontId="27"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7" fillId="33" borderId="0" applyNumberFormat="0" applyBorder="0" applyAlignment="0" applyProtection="0">
      <alignment vertical="center"/>
    </xf>
    <xf numFmtId="0" fontId="30" fillId="34" borderId="0" applyNumberFormat="0" applyBorder="0" applyAlignment="0" applyProtection="0">
      <alignment vertical="center"/>
    </xf>
    <xf numFmtId="0" fontId="7" fillId="0" borderId="0"/>
    <xf numFmtId="0" fontId="9" fillId="0" borderId="0">
      <alignment vertical="center"/>
    </xf>
  </cellStyleXfs>
  <cellXfs count="300">
    <xf numFmtId="0" fontId="0" fillId="0" borderId="0" xfId="0">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7" fontId="1" fillId="2" borderId="2" xfId="0" applyNumberFormat="1" applyFont="1" applyFill="1" applyBorder="1" applyAlignment="1">
      <alignment horizontal="right" vertical="center"/>
    </xf>
    <xf numFmtId="177" fontId="1" fillId="2" borderId="3" xfId="0" applyNumberFormat="1" applyFont="1" applyFill="1" applyBorder="1" applyAlignment="1">
      <alignment horizontal="right" vertical="center"/>
    </xf>
    <xf numFmtId="177" fontId="1" fillId="2" borderId="1" xfId="0" applyNumberFormat="1" applyFont="1" applyFill="1" applyBorder="1" applyAlignment="1">
      <alignment horizontal="right" vertical="center"/>
    </xf>
    <xf numFmtId="0" fontId="1" fillId="2" borderId="1" xfId="0"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1" xfId="0" applyNumberFormat="1" applyFont="1" applyFill="1" applyBorder="1" applyAlignment="1">
      <alignment horizontal="left" vertical="center" wrapText="1"/>
    </xf>
    <xf numFmtId="0" fontId="1"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3"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7"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2" borderId="14" xfId="0" applyNumberFormat="1" applyFont="1" applyFill="1" applyBorder="1" applyAlignment="1">
      <alignment horizontal="left" vertical="center"/>
    </xf>
    <xf numFmtId="49" fontId="1" fillId="2" borderId="14" xfId="0" applyNumberFormat="1" applyFont="1" applyFill="1" applyBorder="1" applyAlignment="1">
      <alignment horizontal="center" vertical="center"/>
    </xf>
    <xf numFmtId="0" fontId="4" fillId="0" borderId="0" xfId="0" applyFont="1" applyFill="1" applyAlignment="1">
      <alignment vertical="center"/>
    </xf>
    <xf numFmtId="0" fontId="4" fillId="0" borderId="0" xfId="0" applyFont="1" applyFill="1" applyAlignment="1">
      <alignment horizontal="center"/>
    </xf>
    <xf numFmtId="0" fontId="4" fillId="0" borderId="0" xfId="0" applyFont="1" applyFill="1" applyAlignment="1"/>
    <xf numFmtId="0" fontId="5" fillId="0" borderId="1" xfId="0" applyFont="1" applyFill="1" applyBorder="1" applyAlignment="1">
      <alignment horizontal="center"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left"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lignment vertical="center"/>
    </xf>
    <xf numFmtId="177" fontId="4" fillId="2" borderId="2" xfId="0" applyNumberFormat="1" applyFont="1" applyFill="1" applyBorder="1" applyAlignment="1">
      <alignment horizontal="right" vertical="center"/>
    </xf>
    <xf numFmtId="177" fontId="4" fillId="2" borderId="3" xfId="0" applyNumberFormat="1" applyFont="1" applyFill="1" applyBorder="1" applyAlignment="1">
      <alignment horizontal="right" vertical="center"/>
    </xf>
    <xf numFmtId="177" fontId="4" fillId="2" borderId="1" xfId="0" applyNumberFormat="1" applyFont="1" applyFill="1" applyBorder="1" applyAlignment="1">
      <alignment horizontal="right" vertical="center"/>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top" wrapText="1"/>
    </xf>
    <xf numFmtId="0" fontId="4" fillId="2" borderId="4" xfId="0" applyFont="1" applyFill="1" applyBorder="1" applyAlignment="1">
      <alignment horizontal="center" vertical="center"/>
    </xf>
    <xf numFmtId="0" fontId="6" fillId="2"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49" fontId="4" fillId="0" borderId="2" xfId="0" applyNumberFormat="1" applyFont="1" applyFill="1" applyBorder="1" applyAlignment="1">
      <alignment horizontal="left" vertical="center"/>
    </xf>
    <xf numFmtId="49" fontId="4" fillId="0" borderId="3" xfId="0"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xf>
    <xf numFmtId="0" fontId="7" fillId="0" borderId="5" xfId="0" applyNumberFormat="1" applyFont="1" applyFill="1" applyBorder="1" applyAlignment="1">
      <alignment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1" xfId="0" applyFont="1" applyFill="1" applyBorder="1" applyAlignment="1">
      <alignment horizontal="left" vertical="top" wrapText="1"/>
    </xf>
    <xf numFmtId="0" fontId="4" fillId="0" borderId="1" xfId="0" applyFont="1" applyFill="1" applyBorder="1" applyAlignment="1">
      <alignment horizontal="left" vertical="top"/>
    </xf>
    <xf numFmtId="177"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wrapText="1"/>
    </xf>
    <xf numFmtId="0" fontId="4" fillId="2" borderId="14" xfId="0" applyFont="1" applyFill="1" applyBorder="1" applyAlignment="1">
      <alignment horizontal="center" vertical="center"/>
    </xf>
    <xf numFmtId="177" fontId="4" fillId="2" borderId="4"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4" fillId="2" borderId="1" xfId="0" applyFont="1" applyFill="1" applyBorder="1" applyAlignment="1">
      <alignment vertical="center" wrapText="1"/>
    </xf>
    <xf numFmtId="177"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top" wrapText="1"/>
    </xf>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top" wrapText="1"/>
    </xf>
    <xf numFmtId="49" fontId="9" fillId="2" borderId="1" xfId="0" applyNumberFormat="1" applyFont="1" applyFill="1" applyBorder="1" applyAlignment="1">
      <alignment horizontal="left" vertical="top" wrapText="1"/>
    </xf>
    <xf numFmtId="49" fontId="8" fillId="0" borderId="1" xfId="0" applyNumberFormat="1" applyFont="1" applyFill="1" applyBorder="1" applyAlignment="1">
      <alignment horizontal="left" vertical="top" wrapText="1"/>
    </xf>
    <xf numFmtId="49" fontId="4" fillId="0" borderId="1" xfId="0" applyNumberFormat="1" applyFont="1" applyFill="1" applyBorder="1" applyAlignment="1">
      <alignment horizontal="center" vertical="top"/>
    </xf>
    <xf numFmtId="177" fontId="4" fillId="0" borderId="1" xfId="0" applyNumberFormat="1" applyFont="1" applyFill="1" applyBorder="1" applyAlignment="1">
      <alignment horizontal="center" vertical="top"/>
    </xf>
    <xf numFmtId="0" fontId="4" fillId="0" borderId="0" xfId="0" applyFont="1" applyFill="1" applyBorder="1" applyAlignment="1"/>
    <xf numFmtId="0" fontId="4" fillId="0" borderId="0" xfId="0" applyFont="1" applyFill="1" applyBorder="1" applyAlignment="1">
      <alignment vertical="center"/>
    </xf>
    <xf numFmtId="0" fontId="4" fillId="0" borderId="0" xfId="0" applyFont="1" applyFill="1" applyBorder="1" applyAlignment="1">
      <alignment horizont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177" fontId="4" fillId="2" borderId="3" xfId="0" applyNumberFormat="1" applyFont="1" applyFill="1" applyBorder="1" applyAlignment="1">
      <alignment horizontal="center" vertical="center"/>
    </xf>
    <xf numFmtId="177" fontId="4" fillId="2" borderId="2" xfId="0" applyNumberFormat="1" applyFont="1" applyFill="1" applyBorder="1" applyAlignment="1">
      <alignment horizontal="center" vertical="center"/>
    </xf>
    <xf numFmtId="49" fontId="4" fillId="2" borderId="1" xfId="0" applyNumberFormat="1" applyFont="1" applyFill="1" applyBorder="1" applyAlignment="1">
      <alignment horizontal="center" vertical="top" wrapText="1"/>
    </xf>
    <xf numFmtId="0" fontId="4" fillId="0" borderId="0" xfId="0" applyFont="1" applyFill="1" applyAlignment="1">
      <alignment horizontal="right" vertical="center"/>
    </xf>
    <xf numFmtId="49" fontId="9" fillId="0" borderId="1" xfId="0" applyNumberFormat="1" applyFont="1" applyFill="1" applyBorder="1" applyAlignment="1">
      <alignment horizontal="left" vertical="center" wrapText="1"/>
    </xf>
    <xf numFmtId="49" fontId="4" fillId="2" borderId="1" xfId="0" applyNumberFormat="1" applyFont="1" applyFill="1" applyBorder="1" applyAlignment="1">
      <alignment horizontal="left" vertical="center" wrapText="1"/>
    </xf>
    <xf numFmtId="49" fontId="4" fillId="2" borderId="1" xfId="0" applyNumberFormat="1" applyFont="1" applyFill="1" applyBorder="1" applyAlignment="1">
      <alignment vertical="top" wrapText="1"/>
    </xf>
    <xf numFmtId="0" fontId="8" fillId="0" borderId="0" xfId="0" applyFont="1" applyFill="1" applyBorder="1" applyAlignment="1">
      <alignment vertical="center"/>
    </xf>
    <xf numFmtId="0" fontId="5"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xf>
    <xf numFmtId="0" fontId="8" fillId="0" borderId="0" xfId="0" applyFont="1" applyFill="1" applyBorder="1" applyAlignment="1">
      <alignment horizontal="right" vertical="center"/>
    </xf>
    <xf numFmtId="0" fontId="7" fillId="0" borderId="0" xfId="0" applyFont="1" applyFill="1" applyAlignment="1"/>
    <xf numFmtId="0" fontId="7" fillId="0" borderId="0" xfId="0" applyFont="1" applyFill="1" applyAlignment="1">
      <alignment horizontal="center"/>
    </xf>
    <xf numFmtId="0" fontId="9" fillId="0" borderId="0" xfId="0" applyFont="1" applyFill="1" applyAlignment="1">
      <alignment vertical="center"/>
    </xf>
    <xf numFmtId="0" fontId="10" fillId="0" borderId="0" xfId="0" applyFont="1" applyFill="1" applyAlignment="1">
      <alignment horizontal="center"/>
    </xf>
    <xf numFmtId="0" fontId="11"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176" fontId="9" fillId="0" borderId="16" xfId="0" applyNumberFormat="1" applyFont="1" applyFill="1" applyBorder="1" applyAlignment="1">
      <alignment horizontal="center" vertical="center"/>
    </xf>
    <xf numFmtId="43" fontId="9" fillId="0" borderId="16" xfId="0" applyNumberFormat="1" applyFont="1" applyFill="1" applyBorder="1" applyAlignment="1">
      <alignment horizontal="center" vertical="center"/>
    </xf>
    <xf numFmtId="4" fontId="9" fillId="0" borderId="1" xfId="0" applyNumberFormat="1" applyFont="1" applyFill="1" applyBorder="1" applyAlignment="1">
      <alignment horizontal="right" vertical="center"/>
    </xf>
    <xf numFmtId="0" fontId="12" fillId="0" borderId="0" xfId="0" applyFont="1" applyFill="1" applyAlignment="1">
      <alignment horizontal="left" vertical="top" wrapText="1"/>
    </xf>
    <xf numFmtId="0" fontId="10" fillId="0" borderId="0" xfId="0" applyFont="1" applyFill="1" applyAlignment="1">
      <alignment horizontal="center" wrapText="1"/>
    </xf>
    <xf numFmtId="0" fontId="7" fillId="0" borderId="0" xfId="0" applyFont="1" applyFill="1" applyAlignment="1">
      <alignment wrapTex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9" fillId="0" borderId="16" xfId="0" applyFont="1" applyFill="1" applyBorder="1" applyAlignment="1">
      <alignment horizontal="center" vertical="center"/>
    </xf>
    <xf numFmtId="43" fontId="9" fillId="0" borderId="0" xfId="0" applyNumberFormat="1" applyFont="1" applyFill="1" applyAlignment="1">
      <alignment vertical="center"/>
    </xf>
    <xf numFmtId="0" fontId="8"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2" borderId="1" xfId="0" applyFont="1" applyFill="1" applyBorder="1" applyAlignment="1">
      <alignment horizontal="center" vertical="center" wrapText="1"/>
    </xf>
    <xf numFmtId="49" fontId="14" fillId="2" borderId="1" xfId="0" applyNumberFormat="1" applyFont="1" applyFill="1" applyBorder="1" applyAlignment="1">
      <alignment horizontal="left" vertical="center" wrapText="1"/>
    </xf>
    <xf numFmtId="49" fontId="14"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177" fontId="14" fillId="2" borderId="2" xfId="0" applyNumberFormat="1" applyFont="1" applyFill="1" applyBorder="1" applyAlignment="1">
      <alignment horizontal="center" vertical="center" wrapText="1"/>
    </xf>
    <xf numFmtId="177" fontId="14" fillId="2" borderId="3" xfId="0" applyNumberFormat="1" applyFont="1" applyFill="1" applyBorder="1" applyAlignment="1">
      <alignment horizontal="center" vertical="center" wrapText="1"/>
    </xf>
    <xf numFmtId="177" fontId="14" fillId="2" borderId="1" xfId="0" applyNumberFormat="1" applyFont="1" applyFill="1" applyBorder="1" applyAlignment="1">
      <alignment horizontal="center" vertical="center" wrapText="1"/>
    </xf>
    <xf numFmtId="49" fontId="15" fillId="2" borderId="1" xfId="0" applyNumberFormat="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49" fontId="14" fillId="0" borderId="3"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7" fillId="0" borderId="5" xfId="0" applyNumberFormat="1"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3" xfId="0" applyFont="1" applyFill="1" applyBorder="1" applyAlignment="1">
      <alignment horizontal="center" vertical="center" wrapText="1"/>
    </xf>
    <xf numFmtId="177"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left" vertical="center" wrapText="1"/>
    </xf>
    <xf numFmtId="0" fontId="7" fillId="0" borderId="0" xfId="0" applyFont="1" applyFill="1" applyAlignment="1">
      <alignment vertical="center"/>
    </xf>
    <xf numFmtId="0" fontId="8" fillId="0" borderId="0" xfId="0" applyFont="1" applyFill="1" applyAlignment="1">
      <alignment vertical="center"/>
    </xf>
    <xf numFmtId="0" fontId="8" fillId="2" borderId="1" xfId="0" applyFont="1" applyFill="1" applyBorder="1" applyAlignment="1">
      <alignment horizontal="center" vertical="center"/>
    </xf>
    <xf numFmtId="49" fontId="8" fillId="2" borderId="1" xfId="0" applyNumberFormat="1" applyFont="1" applyFill="1" applyBorder="1" applyAlignment="1">
      <alignment horizontal="left" vertical="center"/>
    </xf>
    <xf numFmtId="49" fontId="8" fillId="2" borderId="1"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 xfId="0" applyFont="1" applyFill="1" applyBorder="1" applyAlignment="1">
      <alignment vertical="center"/>
    </xf>
    <xf numFmtId="177" fontId="8" fillId="2" borderId="2" xfId="0" applyNumberFormat="1" applyFont="1" applyFill="1" applyBorder="1" applyAlignment="1">
      <alignment horizontal="right" vertical="center"/>
    </xf>
    <xf numFmtId="177" fontId="8" fillId="2" borderId="3" xfId="0" applyNumberFormat="1" applyFont="1" applyFill="1" applyBorder="1" applyAlignment="1">
      <alignment horizontal="right" vertical="center"/>
    </xf>
    <xf numFmtId="177" fontId="8" fillId="2" borderId="1" xfId="0" applyNumberFormat="1" applyFont="1" applyFill="1" applyBorder="1" applyAlignment="1">
      <alignment horizontal="right" vertical="center"/>
    </xf>
    <xf numFmtId="49" fontId="8" fillId="2" borderId="1" xfId="0" applyNumberFormat="1" applyFont="1" applyFill="1" applyBorder="1" applyAlignment="1">
      <alignment horizontal="center" vertical="center" wrapText="1"/>
    </xf>
    <xf numFmtId="0" fontId="8" fillId="2" borderId="4" xfId="0" applyFont="1" applyFill="1" applyBorder="1" applyAlignment="1">
      <alignment horizontal="center" vertical="center"/>
    </xf>
    <xf numFmtId="0" fontId="18" fillId="2" borderId="2"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vertical="center"/>
    </xf>
    <xf numFmtId="49" fontId="8" fillId="0" borderId="2" xfId="0" applyNumberFormat="1" applyFont="1" applyFill="1" applyBorder="1" applyAlignment="1">
      <alignment horizontal="left" vertical="center"/>
    </xf>
    <xf numFmtId="49" fontId="8" fillId="0" borderId="3" xfId="0" applyNumberFormat="1" applyFont="1" applyFill="1" applyBorder="1" applyAlignment="1">
      <alignment horizontal="left" vertical="center"/>
    </xf>
    <xf numFmtId="49" fontId="8" fillId="0" borderId="1" xfId="0" applyNumberFormat="1" applyFont="1" applyFill="1" applyBorder="1" applyAlignment="1">
      <alignment horizontal="left" vertical="center"/>
    </xf>
    <xf numFmtId="0" fontId="12" fillId="0" borderId="5" xfId="0" applyNumberFormat="1" applyFont="1" applyFill="1" applyBorder="1" applyAlignment="1">
      <alignment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177" fontId="8" fillId="2" borderId="1" xfId="0" applyNumberFormat="1" applyFont="1" applyFill="1" applyBorder="1" applyAlignment="1">
      <alignment horizontal="center" vertical="center" wrapText="1"/>
    </xf>
    <xf numFmtId="177" fontId="8" fillId="2" borderId="1" xfId="0" applyNumberFormat="1" applyFont="1" applyFill="1" applyBorder="1" applyAlignment="1">
      <alignment horizontal="center" vertical="center"/>
    </xf>
    <xf numFmtId="0" fontId="8" fillId="2" borderId="12" xfId="0" applyFont="1" applyFill="1" applyBorder="1" applyAlignment="1">
      <alignment horizontal="center" vertical="center" wrapText="1"/>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wrapText="1"/>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wrapText="1"/>
    </xf>
    <xf numFmtId="0" fontId="8" fillId="2" borderId="14" xfId="0" applyFont="1" applyFill="1" applyBorder="1" applyAlignment="1">
      <alignment horizontal="center" vertical="center"/>
    </xf>
    <xf numFmtId="177" fontId="8" fillId="2" borderId="4"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0" fontId="8" fillId="2" borderId="1" xfId="0" applyFont="1" applyFill="1" applyBorder="1" applyAlignment="1">
      <alignment vertical="center" wrapText="1"/>
    </xf>
    <xf numFmtId="177" fontId="8" fillId="0" borderId="1" xfId="0" applyNumberFormat="1"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49" fontId="4" fillId="0" borderId="1" xfId="0" applyNumberFormat="1" applyFont="1" applyFill="1" applyBorder="1" applyAlignment="1">
      <alignment horizontal="left" vertical="center" wrapText="1" shrinkToFit="1"/>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4" fillId="0" borderId="0" xfId="51" applyFont="1" applyAlignment="1">
      <alignment horizontal="center" vertical="center"/>
    </xf>
    <xf numFmtId="0" fontId="19"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177" fontId="20"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21" fillId="0" borderId="1" xfId="0" applyFont="1" applyFill="1" applyBorder="1" applyAlignment="1">
      <alignment horizontal="center" vertical="center"/>
    </xf>
    <xf numFmtId="49" fontId="4" fillId="0" borderId="1" xfId="51" applyNumberFormat="1" applyFont="1" applyBorder="1" applyAlignment="1">
      <alignment horizontal="center" vertical="center"/>
    </xf>
    <xf numFmtId="49" fontId="4" fillId="0" borderId="1" xfId="51" applyNumberFormat="1" applyFont="1" applyBorder="1" applyAlignment="1">
      <alignment horizontal="center" vertical="center" wrapText="1"/>
    </xf>
    <xf numFmtId="0" fontId="4" fillId="0" borderId="1" xfId="51" applyFont="1" applyBorder="1" applyAlignment="1">
      <alignment horizontal="center" vertical="center"/>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wrapText="1" shrinkToFit="1"/>
    </xf>
    <xf numFmtId="0" fontId="9" fillId="0" borderId="1" xfId="0" applyFont="1" applyFill="1" applyBorder="1" applyAlignment="1">
      <alignment horizontal="left"/>
    </xf>
    <xf numFmtId="49" fontId="9" fillId="0" borderId="1" xfId="0" applyNumberFormat="1" applyFont="1" applyFill="1" applyBorder="1" applyAlignment="1">
      <alignment horizontal="left" vertical="top"/>
    </xf>
    <xf numFmtId="0" fontId="7" fillId="0" borderId="17" xfId="0" applyNumberFormat="1" applyFont="1" applyFill="1" applyBorder="1" applyAlignment="1">
      <alignment vertical="center"/>
    </xf>
    <xf numFmtId="0" fontId="6" fillId="0" borderId="0"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 xfId="0" applyFont="1" applyFill="1" applyBorder="1" applyAlignment="1">
      <alignment horizontal="center" vertical="center" wrapText="1"/>
    </xf>
    <xf numFmtId="0" fontId="7" fillId="0" borderId="0" xfId="50" applyAlignment="1">
      <alignment vertical="center"/>
    </xf>
    <xf numFmtId="0" fontId="7" fillId="0" borderId="0" xfId="50" applyAlignment="1">
      <alignment vertical="center" wrapText="1"/>
    </xf>
    <xf numFmtId="4" fontId="9" fillId="0" borderId="1" xfId="0" applyNumberFormat="1" applyFont="1" applyFill="1" applyBorder="1" applyAlignment="1">
      <alignment horizontal="right" vertical="center" shrinkToFit="1"/>
    </xf>
    <xf numFmtId="4" fontId="22" fillId="0" borderId="0" xfId="50" applyNumberFormat="1" applyFont="1" applyAlignment="1">
      <alignment vertical="center"/>
    </xf>
    <xf numFmtId="0" fontId="22" fillId="0" borderId="0" xfId="50" applyFont="1" applyAlignment="1">
      <alignment vertical="center"/>
    </xf>
    <xf numFmtId="0" fontId="23" fillId="0" borderId="0" xfId="0" applyFont="1" applyFill="1" applyAlignment="1">
      <alignment horizontal="center" vertical="center"/>
    </xf>
    <xf numFmtId="0" fontId="12" fillId="0" borderId="0" xfId="0" applyFont="1" applyFill="1" applyAlignment="1"/>
    <xf numFmtId="0" fontId="24" fillId="3" borderId="18" xfId="0" applyNumberFormat="1" applyFont="1" applyFill="1" applyBorder="1" applyAlignment="1">
      <alignment horizontal="center" vertical="center"/>
    </xf>
    <xf numFmtId="0" fontId="24" fillId="3" borderId="18" xfId="0" applyNumberFormat="1" applyFont="1" applyFill="1" applyBorder="1" applyAlignment="1">
      <alignment horizontal="left" vertical="center"/>
    </xf>
    <xf numFmtId="176" fontId="24" fillId="0" borderId="18" xfId="0" applyNumberFormat="1" applyFont="1" applyFill="1" applyBorder="1" applyAlignment="1">
      <alignment horizontal="right" vertical="center"/>
    </xf>
    <xf numFmtId="0" fontId="24" fillId="0" borderId="18" xfId="0" applyNumberFormat="1" applyFont="1" applyFill="1" applyBorder="1" applyAlignment="1">
      <alignment horizontal="center" vertical="center"/>
    </xf>
    <xf numFmtId="178" fontId="24" fillId="0" borderId="18" xfId="0" applyNumberFormat="1" applyFont="1" applyFill="1" applyBorder="1" applyAlignment="1">
      <alignment horizontal="right" vertical="center"/>
    </xf>
    <xf numFmtId="0" fontId="24" fillId="0" borderId="18" xfId="0" applyNumberFormat="1" applyFont="1" applyFill="1" applyBorder="1" applyAlignment="1">
      <alignment horizontal="left" vertical="center" wrapText="1"/>
    </xf>
    <xf numFmtId="0" fontId="24" fillId="0" borderId="18" xfId="0" applyNumberFormat="1" applyFont="1" applyFill="1" applyBorder="1" applyAlignment="1">
      <alignment horizontal="left" vertical="center"/>
    </xf>
    <xf numFmtId="0" fontId="25" fillId="0" borderId="0" xfId="0" applyFont="1" applyFill="1" applyAlignment="1">
      <alignment horizontal="center" vertical="center"/>
    </xf>
    <xf numFmtId="0" fontId="24" fillId="3" borderId="18" xfId="0" applyNumberFormat="1" applyFont="1" applyFill="1" applyBorder="1" applyAlignment="1">
      <alignment horizontal="center" vertical="center" wrapText="1" shrinkToFit="1"/>
    </xf>
    <xf numFmtId="0" fontId="24" fillId="3" borderId="18" xfId="0" applyNumberFormat="1" applyFont="1" applyFill="1" applyBorder="1" applyAlignment="1">
      <alignment horizontal="center" vertical="center" shrinkToFit="1"/>
    </xf>
    <xf numFmtId="176" fontId="24" fillId="0" borderId="18" xfId="0" applyNumberFormat="1" applyFont="1" applyFill="1" applyBorder="1" applyAlignment="1">
      <alignment horizontal="right" vertical="center" shrinkToFit="1"/>
    </xf>
    <xf numFmtId="49" fontId="24" fillId="0" borderId="18" xfId="0" applyNumberFormat="1" applyFont="1" applyFill="1" applyBorder="1" applyAlignment="1">
      <alignment horizontal="left" vertical="center" shrinkToFit="1"/>
    </xf>
    <xf numFmtId="0" fontId="24" fillId="0" borderId="18" xfId="0" applyNumberFormat="1" applyFont="1" applyFill="1" applyBorder="1" applyAlignment="1">
      <alignment horizontal="left" vertical="center" shrinkToFit="1"/>
    </xf>
    <xf numFmtId="0" fontId="9" fillId="3" borderId="19" xfId="0" applyNumberFormat="1" applyFont="1" applyFill="1" applyBorder="1" applyAlignment="1">
      <alignment horizontal="center" vertical="center" wrapText="1" shrinkToFit="1"/>
    </xf>
    <xf numFmtId="0" fontId="9" fillId="3" borderId="19" xfId="0" applyNumberFormat="1" applyFont="1" applyFill="1" applyBorder="1" applyAlignment="1">
      <alignment horizontal="center" vertical="center" shrinkToFit="1"/>
    </xf>
    <xf numFmtId="176" fontId="9" fillId="0" borderId="19" xfId="0" applyNumberFormat="1" applyFont="1" applyFill="1" applyBorder="1" applyAlignment="1">
      <alignment horizontal="right" vertical="center" shrinkToFit="1"/>
    </xf>
    <xf numFmtId="49" fontId="9" fillId="0" borderId="19" xfId="0" applyNumberFormat="1" applyFont="1" applyFill="1" applyBorder="1" applyAlignment="1">
      <alignment horizontal="left" vertical="center" shrinkToFit="1"/>
    </xf>
    <xf numFmtId="0" fontId="9" fillId="0" borderId="19" xfId="0" applyNumberFormat="1" applyFont="1" applyFill="1" applyBorder="1" applyAlignment="1">
      <alignment horizontal="left" vertical="center" shrinkToFit="1"/>
    </xf>
    <xf numFmtId="0" fontId="26" fillId="0" borderId="18" xfId="0" applyNumberFormat="1" applyFont="1" applyFill="1" applyBorder="1" applyAlignment="1">
      <alignment horizontal="left" vertical="center"/>
    </xf>
    <xf numFmtId="0" fontId="24" fillId="3" borderId="18" xfId="0" applyNumberFormat="1" applyFont="1" applyFill="1" applyBorder="1" applyAlignment="1">
      <alignment horizontal="left" vertical="center" shrinkToFit="1"/>
    </xf>
    <xf numFmtId="0" fontId="24" fillId="0" borderId="18" xfId="0" applyNumberFormat="1" applyFont="1" applyFill="1" applyBorder="1" applyAlignment="1">
      <alignment horizontal="right" vertical="center" shrinkToFit="1"/>
    </xf>
    <xf numFmtId="176" fontId="24" fillId="3" borderId="18" xfId="0" applyNumberFormat="1" applyFont="1" applyFill="1" applyBorder="1" applyAlignment="1">
      <alignment horizontal="center" vertical="center" shrinkToFit="1"/>
    </xf>
    <xf numFmtId="176" fontId="24" fillId="0" borderId="18" xfId="0" applyNumberFormat="1" applyFont="1" applyFill="1" applyBorder="1" applyAlignment="1">
      <alignment horizontal="left" vertical="center" shrinkToFit="1"/>
    </xf>
    <xf numFmtId="0" fontId="9" fillId="3" borderId="19" xfId="0" applyNumberFormat="1" applyFont="1" applyFill="1" applyBorder="1" applyAlignment="1">
      <alignment horizontal="center" vertical="center"/>
    </xf>
    <xf numFmtId="0" fontId="9" fillId="3" borderId="19" xfId="0" applyNumberFormat="1" applyFont="1" applyFill="1" applyBorder="1" applyAlignment="1">
      <alignment horizontal="center" vertical="center" wrapText="1"/>
    </xf>
    <xf numFmtId="0" fontId="9" fillId="3" borderId="19" xfId="0" applyNumberFormat="1" applyFont="1" applyFill="1" applyBorder="1" applyAlignment="1">
      <alignment horizontal="left" vertical="center"/>
    </xf>
    <xf numFmtId="0" fontId="9" fillId="3" borderId="19" xfId="0" applyNumberFormat="1" applyFont="1" applyFill="1" applyBorder="1" applyAlignment="1">
      <alignment horizontal="left" vertical="center" shrinkToFit="1"/>
    </xf>
    <xf numFmtId="0" fontId="9" fillId="0" borderId="19" xfId="0" applyNumberFormat="1" applyFont="1" applyFill="1" applyBorder="1" applyAlignment="1">
      <alignment horizontal="right" vertical="center" shrinkToFit="1"/>
    </xf>
    <xf numFmtId="0" fontId="9" fillId="0" borderId="19" xfId="0" applyNumberFormat="1" applyFont="1" applyFill="1" applyBorder="1" applyAlignment="1">
      <alignment horizontal="lef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1" Type="http://schemas.openxmlformats.org/officeDocument/2006/relationships/sharedStrings" Target="sharedStrings.xml"/><Relationship Id="rId160" Type="http://schemas.openxmlformats.org/officeDocument/2006/relationships/styles" Target="styles.xml"/><Relationship Id="rId16" Type="http://schemas.openxmlformats.org/officeDocument/2006/relationships/worksheet" Target="worksheets/sheet16.xml"/><Relationship Id="rId159" Type="http://schemas.openxmlformats.org/officeDocument/2006/relationships/theme" Target="theme/theme1.xml"/><Relationship Id="rId158" Type="http://schemas.openxmlformats.org/officeDocument/2006/relationships/worksheet" Target="worksheets/sheet158.xml"/><Relationship Id="rId157" Type="http://schemas.openxmlformats.org/officeDocument/2006/relationships/worksheet" Target="worksheets/sheet157.xml"/><Relationship Id="rId156" Type="http://schemas.openxmlformats.org/officeDocument/2006/relationships/worksheet" Target="worksheets/sheet156.xml"/><Relationship Id="rId155" Type="http://schemas.openxmlformats.org/officeDocument/2006/relationships/worksheet" Target="worksheets/sheet155.xml"/><Relationship Id="rId154" Type="http://schemas.openxmlformats.org/officeDocument/2006/relationships/worksheet" Target="worksheets/sheet154.xml"/><Relationship Id="rId153" Type="http://schemas.openxmlformats.org/officeDocument/2006/relationships/worksheet" Target="worksheets/sheet153.xml"/><Relationship Id="rId152" Type="http://schemas.openxmlformats.org/officeDocument/2006/relationships/worksheet" Target="worksheets/sheet152.xml"/><Relationship Id="rId151" Type="http://schemas.openxmlformats.org/officeDocument/2006/relationships/worksheet" Target="worksheets/sheet151.xml"/><Relationship Id="rId150" Type="http://schemas.openxmlformats.org/officeDocument/2006/relationships/worksheet" Target="worksheets/sheet150.xml"/><Relationship Id="rId15" Type="http://schemas.openxmlformats.org/officeDocument/2006/relationships/worksheet" Target="worksheets/sheet15.xml"/><Relationship Id="rId149" Type="http://schemas.openxmlformats.org/officeDocument/2006/relationships/worksheet" Target="worksheets/sheet149.xml"/><Relationship Id="rId148" Type="http://schemas.openxmlformats.org/officeDocument/2006/relationships/worksheet" Target="worksheets/sheet148.xml"/><Relationship Id="rId147" Type="http://schemas.openxmlformats.org/officeDocument/2006/relationships/worksheet" Target="worksheets/sheet147.xml"/><Relationship Id="rId146" Type="http://schemas.openxmlformats.org/officeDocument/2006/relationships/worksheet" Target="worksheets/sheet146.xml"/><Relationship Id="rId145" Type="http://schemas.openxmlformats.org/officeDocument/2006/relationships/worksheet" Target="worksheets/sheet145.xml"/><Relationship Id="rId144" Type="http://schemas.openxmlformats.org/officeDocument/2006/relationships/worksheet" Target="worksheets/sheet144.xml"/><Relationship Id="rId143" Type="http://schemas.openxmlformats.org/officeDocument/2006/relationships/worksheet" Target="worksheets/sheet143.xml"/><Relationship Id="rId142" Type="http://schemas.openxmlformats.org/officeDocument/2006/relationships/worksheet" Target="worksheets/sheet142.xml"/><Relationship Id="rId141" Type="http://schemas.openxmlformats.org/officeDocument/2006/relationships/worksheet" Target="worksheets/sheet14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3" activePane="bottomLeft" state="frozen"/>
      <selection/>
      <selection pane="bottomLeft" activeCell="I19" sqref="I19"/>
    </sheetView>
  </sheetViews>
  <sheetFormatPr defaultColWidth="9" defaultRowHeight="13.5" outlineLevelCol="5"/>
  <cols>
    <col min="1" max="1" width="32.125" style="125" customWidth="1"/>
    <col min="2" max="2" width="4.75" style="125" customWidth="1"/>
    <col min="3" max="3" width="19.5" style="125" customWidth="1"/>
    <col min="4" max="4" width="32.625" style="125" customWidth="1"/>
    <col min="5" max="5" width="4.75" style="125" customWidth="1"/>
    <col min="6" max="6" width="19.125" style="125" customWidth="1"/>
    <col min="7" max="16384" width="9" style="125"/>
  </cols>
  <sheetData>
    <row r="1" s="125" customFormat="1" ht="27" spans="3:3">
      <c r="C1" s="278" t="s">
        <v>0</v>
      </c>
    </row>
    <row r="2" s="125" customFormat="1" ht="14.25" spans="6:6">
      <c r="F2" s="123" t="s">
        <v>1</v>
      </c>
    </row>
    <row r="3" s="125" customFormat="1" ht="14.25" spans="1:6">
      <c r="A3" s="123" t="s">
        <v>2</v>
      </c>
      <c r="F3" s="123" t="s">
        <v>3</v>
      </c>
    </row>
    <row r="4" ht="19.5" customHeight="1" spans="1:6">
      <c r="A4" s="280" t="s">
        <v>4</v>
      </c>
      <c r="B4" s="280" t="s">
        <v>4</v>
      </c>
      <c r="C4" s="280" t="s">
        <v>4</v>
      </c>
      <c r="D4" s="280" t="s">
        <v>5</v>
      </c>
      <c r="E4" s="280" t="s">
        <v>5</v>
      </c>
      <c r="F4" s="280" t="s">
        <v>5</v>
      </c>
    </row>
    <row r="5" ht="19.5" customHeight="1" spans="1:6">
      <c r="A5" s="280" t="s">
        <v>6</v>
      </c>
      <c r="B5" s="280" t="s">
        <v>7</v>
      </c>
      <c r="C5" s="280" t="s">
        <v>8</v>
      </c>
      <c r="D5" s="280" t="s">
        <v>9</v>
      </c>
      <c r="E5" s="280" t="s">
        <v>7</v>
      </c>
      <c r="F5" s="280" t="s">
        <v>8</v>
      </c>
    </row>
    <row r="6" ht="19.5" customHeight="1" spans="1:6">
      <c r="A6" s="280" t="s">
        <v>10</v>
      </c>
      <c r="B6" s="280"/>
      <c r="C6" s="280" t="s">
        <v>11</v>
      </c>
      <c r="D6" s="280" t="s">
        <v>10</v>
      </c>
      <c r="E6" s="280"/>
      <c r="F6" s="280" t="s">
        <v>12</v>
      </c>
    </row>
    <row r="7" ht="19.5" customHeight="1" spans="1:6">
      <c r="A7" s="290" t="s">
        <v>13</v>
      </c>
      <c r="B7" s="280" t="s">
        <v>11</v>
      </c>
      <c r="C7" s="281">
        <v>497860345.63</v>
      </c>
      <c r="D7" s="290" t="s">
        <v>14</v>
      </c>
      <c r="E7" s="280" t="s">
        <v>15</v>
      </c>
      <c r="F7" s="281">
        <v>2198390.77</v>
      </c>
    </row>
    <row r="8" ht="19.5" customHeight="1" spans="1:6">
      <c r="A8" s="290" t="s">
        <v>16</v>
      </c>
      <c r="B8" s="280" t="s">
        <v>12</v>
      </c>
      <c r="C8" s="281">
        <v>0</v>
      </c>
      <c r="D8" s="290" t="s">
        <v>17</v>
      </c>
      <c r="E8" s="280" t="s">
        <v>18</v>
      </c>
      <c r="F8" s="281">
        <v>0</v>
      </c>
    </row>
    <row r="9" ht="19.5" customHeight="1" spans="1:6">
      <c r="A9" s="290" t="s">
        <v>19</v>
      </c>
      <c r="B9" s="280" t="s">
        <v>20</v>
      </c>
      <c r="C9" s="281">
        <v>0</v>
      </c>
      <c r="D9" s="290" t="s">
        <v>21</v>
      </c>
      <c r="E9" s="280" t="s">
        <v>22</v>
      </c>
      <c r="F9" s="281">
        <v>0</v>
      </c>
    </row>
    <row r="10" ht="19.5" customHeight="1" spans="1:6">
      <c r="A10" s="290" t="s">
        <v>23</v>
      </c>
      <c r="B10" s="280" t="s">
        <v>24</v>
      </c>
      <c r="C10" s="281">
        <v>0</v>
      </c>
      <c r="D10" s="290" t="s">
        <v>25</v>
      </c>
      <c r="E10" s="280" t="s">
        <v>26</v>
      </c>
      <c r="F10" s="281">
        <v>0</v>
      </c>
    </row>
    <row r="11" ht="19.5" customHeight="1" spans="1:6">
      <c r="A11" s="290" t="s">
        <v>27</v>
      </c>
      <c r="B11" s="280" t="s">
        <v>28</v>
      </c>
      <c r="C11" s="281">
        <v>2255055081.17</v>
      </c>
      <c r="D11" s="290" t="s">
        <v>29</v>
      </c>
      <c r="E11" s="280" t="s">
        <v>30</v>
      </c>
      <c r="F11" s="281">
        <v>0</v>
      </c>
    </row>
    <row r="12" ht="19.5" customHeight="1" spans="1:6">
      <c r="A12" s="290" t="s">
        <v>31</v>
      </c>
      <c r="B12" s="280" t="s">
        <v>32</v>
      </c>
      <c r="C12" s="281">
        <v>0</v>
      </c>
      <c r="D12" s="290" t="s">
        <v>33</v>
      </c>
      <c r="E12" s="280" t="s">
        <v>34</v>
      </c>
      <c r="F12" s="281">
        <v>95771.94</v>
      </c>
    </row>
    <row r="13" ht="19.5" customHeight="1" spans="1:6">
      <c r="A13" s="290" t="s">
        <v>35</v>
      </c>
      <c r="B13" s="280" t="s">
        <v>36</v>
      </c>
      <c r="C13" s="281">
        <v>0</v>
      </c>
      <c r="D13" s="290" t="s">
        <v>37</v>
      </c>
      <c r="E13" s="280" t="s">
        <v>38</v>
      </c>
      <c r="F13" s="281">
        <v>0</v>
      </c>
    </row>
    <row r="14" ht="19.5" customHeight="1" spans="1:6">
      <c r="A14" s="290" t="s">
        <v>39</v>
      </c>
      <c r="B14" s="280" t="s">
        <v>40</v>
      </c>
      <c r="C14" s="281">
        <v>34503480.95</v>
      </c>
      <c r="D14" s="290" t="s">
        <v>41</v>
      </c>
      <c r="E14" s="280" t="s">
        <v>42</v>
      </c>
      <c r="F14" s="281">
        <v>66306727.88</v>
      </c>
    </row>
    <row r="15" ht="19.5" customHeight="1" spans="1:6">
      <c r="A15" s="290"/>
      <c r="B15" s="280" t="s">
        <v>43</v>
      </c>
      <c r="C15" s="291"/>
      <c r="D15" s="290" t="s">
        <v>44</v>
      </c>
      <c r="E15" s="280" t="s">
        <v>45</v>
      </c>
      <c r="F15" s="281">
        <v>2666229194.92</v>
      </c>
    </row>
    <row r="16" ht="19.5" customHeight="1" spans="1:6">
      <c r="A16" s="290"/>
      <c r="B16" s="280" t="s">
        <v>46</v>
      </c>
      <c r="C16" s="291"/>
      <c r="D16" s="290" t="s">
        <v>47</v>
      </c>
      <c r="E16" s="280" t="s">
        <v>48</v>
      </c>
      <c r="F16" s="281">
        <v>0</v>
      </c>
    </row>
    <row r="17" ht="19.5" customHeight="1" spans="1:6">
      <c r="A17" s="290"/>
      <c r="B17" s="280" t="s">
        <v>49</v>
      </c>
      <c r="C17" s="291"/>
      <c r="D17" s="290" t="s">
        <v>50</v>
      </c>
      <c r="E17" s="280" t="s">
        <v>51</v>
      </c>
      <c r="F17" s="281">
        <v>0</v>
      </c>
    </row>
    <row r="18" ht="19.5" customHeight="1" spans="1:6">
      <c r="A18" s="290"/>
      <c r="B18" s="280" t="s">
        <v>52</v>
      </c>
      <c r="C18" s="291"/>
      <c r="D18" s="290" t="s">
        <v>53</v>
      </c>
      <c r="E18" s="280" t="s">
        <v>54</v>
      </c>
      <c r="F18" s="281">
        <v>0</v>
      </c>
    </row>
    <row r="19" ht="19.5" customHeight="1" spans="1:6">
      <c r="A19" s="290"/>
      <c r="B19" s="280" t="s">
        <v>55</v>
      </c>
      <c r="C19" s="291"/>
      <c r="D19" s="290" t="s">
        <v>56</v>
      </c>
      <c r="E19" s="280" t="s">
        <v>57</v>
      </c>
      <c r="F19" s="281">
        <v>0</v>
      </c>
    </row>
    <row r="20" ht="19.5" customHeight="1" spans="1:6">
      <c r="A20" s="290"/>
      <c r="B20" s="280" t="s">
        <v>58</v>
      </c>
      <c r="C20" s="291"/>
      <c r="D20" s="290" t="s">
        <v>59</v>
      </c>
      <c r="E20" s="280" t="s">
        <v>60</v>
      </c>
      <c r="F20" s="281">
        <v>0</v>
      </c>
    </row>
    <row r="21" ht="19.5" customHeight="1" spans="1:6">
      <c r="A21" s="290"/>
      <c r="B21" s="280" t="s">
        <v>61</v>
      </c>
      <c r="C21" s="291"/>
      <c r="D21" s="290" t="s">
        <v>62</v>
      </c>
      <c r="E21" s="280" t="s">
        <v>63</v>
      </c>
      <c r="F21" s="281">
        <v>19130485.22</v>
      </c>
    </row>
    <row r="22" ht="19.5" customHeight="1" spans="1:6">
      <c r="A22" s="290"/>
      <c r="B22" s="280" t="s">
        <v>64</v>
      </c>
      <c r="C22" s="291"/>
      <c r="D22" s="290" t="s">
        <v>65</v>
      </c>
      <c r="E22" s="280" t="s">
        <v>66</v>
      </c>
      <c r="F22" s="281">
        <v>0</v>
      </c>
    </row>
    <row r="23" ht="19.5" customHeight="1" spans="1:6">
      <c r="A23" s="290"/>
      <c r="B23" s="280" t="s">
        <v>67</v>
      </c>
      <c r="C23" s="291"/>
      <c r="D23" s="290" t="s">
        <v>68</v>
      </c>
      <c r="E23" s="280" t="s">
        <v>69</v>
      </c>
      <c r="F23" s="281">
        <v>0</v>
      </c>
    </row>
    <row r="24" ht="19.5" customHeight="1" spans="1:6">
      <c r="A24" s="290"/>
      <c r="B24" s="280" t="s">
        <v>70</v>
      </c>
      <c r="C24" s="291"/>
      <c r="D24" s="290" t="s">
        <v>71</v>
      </c>
      <c r="E24" s="280" t="s">
        <v>72</v>
      </c>
      <c r="F24" s="281">
        <v>0</v>
      </c>
    </row>
    <row r="25" ht="19.5" customHeight="1" spans="1:6">
      <c r="A25" s="290"/>
      <c r="B25" s="280" t="s">
        <v>73</v>
      </c>
      <c r="C25" s="291"/>
      <c r="D25" s="290" t="s">
        <v>74</v>
      </c>
      <c r="E25" s="280" t="s">
        <v>75</v>
      </c>
      <c r="F25" s="281">
        <v>11920532</v>
      </c>
    </row>
    <row r="26" ht="19.5" customHeight="1" spans="1:6">
      <c r="A26" s="290"/>
      <c r="B26" s="280" t="s">
        <v>76</v>
      </c>
      <c r="C26" s="291"/>
      <c r="D26" s="290" t="s">
        <v>77</v>
      </c>
      <c r="E26" s="280" t="s">
        <v>78</v>
      </c>
      <c r="F26" s="281">
        <v>0</v>
      </c>
    </row>
    <row r="27" ht="19.5" customHeight="1" spans="1:6">
      <c r="A27" s="290"/>
      <c r="B27" s="280" t="s">
        <v>79</v>
      </c>
      <c r="C27" s="291"/>
      <c r="D27" s="290" t="s">
        <v>80</v>
      </c>
      <c r="E27" s="280" t="s">
        <v>81</v>
      </c>
      <c r="F27" s="281">
        <v>0</v>
      </c>
    </row>
    <row r="28" ht="19.5" customHeight="1" spans="1:6">
      <c r="A28" s="290"/>
      <c r="B28" s="280" t="s">
        <v>82</v>
      </c>
      <c r="C28" s="291"/>
      <c r="D28" s="290" t="s">
        <v>83</v>
      </c>
      <c r="E28" s="280" t="s">
        <v>84</v>
      </c>
      <c r="F28" s="281">
        <v>0</v>
      </c>
    </row>
    <row r="29" ht="19.5" customHeight="1" spans="1:6">
      <c r="A29" s="290"/>
      <c r="B29" s="280" t="s">
        <v>85</v>
      </c>
      <c r="C29" s="291"/>
      <c r="D29" s="290" t="s">
        <v>86</v>
      </c>
      <c r="E29" s="280" t="s">
        <v>87</v>
      </c>
      <c r="F29" s="281">
        <v>0</v>
      </c>
    </row>
    <row r="30" ht="19.5" customHeight="1" spans="1:6">
      <c r="A30" s="280"/>
      <c r="B30" s="280" t="s">
        <v>88</v>
      </c>
      <c r="C30" s="291"/>
      <c r="D30" s="290" t="s">
        <v>89</v>
      </c>
      <c r="E30" s="280" t="s">
        <v>90</v>
      </c>
      <c r="F30" s="281">
        <v>0</v>
      </c>
    </row>
    <row r="31" ht="19.5" customHeight="1" spans="1:6">
      <c r="A31" s="280"/>
      <c r="B31" s="280" t="s">
        <v>91</v>
      </c>
      <c r="C31" s="291"/>
      <c r="D31" s="290" t="s">
        <v>92</v>
      </c>
      <c r="E31" s="280" t="s">
        <v>93</v>
      </c>
      <c r="F31" s="281">
        <v>0</v>
      </c>
    </row>
    <row r="32" ht="19.5" customHeight="1" spans="1:6">
      <c r="A32" s="280"/>
      <c r="B32" s="280" t="s">
        <v>94</v>
      </c>
      <c r="C32" s="291"/>
      <c r="D32" s="290" t="s">
        <v>95</v>
      </c>
      <c r="E32" s="280" t="s">
        <v>96</v>
      </c>
      <c r="F32" s="281">
        <v>0</v>
      </c>
    </row>
    <row r="33" ht="19.5" customHeight="1" spans="1:6">
      <c r="A33" s="280" t="s">
        <v>97</v>
      </c>
      <c r="B33" s="280" t="s">
        <v>98</v>
      </c>
      <c r="C33" s="281">
        <v>2787418907.75</v>
      </c>
      <c r="D33" s="280" t="s">
        <v>99</v>
      </c>
      <c r="E33" s="280" t="s">
        <v>100</v>
      </c>
      <c r="F33" s="281">
        <v>2765881102.73</v>
      </c>
    </row>
    <row r="34" ht="19.5" customHeight="1" spans="1:6">
      <c r="A34" s="280" t="s">
        <v>101</v>
      </c>
      <c r="B34" s="280" t="s">
        <v>102</v>
      </c>
      <c r="C34" s="281">
        <v>1298460.2</v>
      </c>
      <c r="D34" s="290" t="s">
        <v>103</v>
      </c>
      <c r="E34" s="280" t="s">
        <v>104</v>
      </c>
      <c r="F34" s="281">
        <v>0</v>
      </c>
    </row>
    <row r="35" ht="19.5" customHeight="1" spans="1:6">
      <c r="A35" s="280" t="s">
        <v>105</v>
      </c>
      <c r="B35" s="280" t="s">
        <v>106</v>
      </c>
      <c r="C35" s="281">
        <v>300744418.54</v>
      </c>
      <c r="D35" s="290" t="s">
        <v>107</v>
      </c>
      <c r="E35" s="280" t="s">
        <v>108</v>
      </c>
      <c r="F35" s="281">
        <v>323580683.76</v>
      </c>
    </row>
    <row r="36" ht="19.5" customHeight="1" spans="1:6">
      <c r="A36" s="280" t="s">
        <v>109</v>
      </c>
      <c r="B36" s="280" t="s">
        <v>110</v>
      </c>
      <c r="C36" s="281">
        <v>3089461786.49</v>
      </c>
      <c r="D36" s="280" t="s">
        <v>109</v>
      </c>
      <c r="E36" s="280" t="s">
        <v>111</v>
      </c>
      <c r="F36" s="281">
        <v>3089461786.49</v>
      </c>
    </row>
    <row r="37" ht="19.5" customHeight="1" spans="1:6">
      <c r="A37" s="277" t="s">
        <v>112</v>
      </c>
      <c r="B37" s="277" t="s">
        <v>112</v>
      </c>
      <c r="C37" s="277" t="s">
        <v>112</v>
      </c>
      <c r="D37" s="277" t="s">
        <v>112</v>
      </c>
      <c r="E37" s="277" t="s">
        <v>112</v>
      </c>
      <c r="F37" s="277" t="s">
        <v>112</v>
      </c>
    </row>
  </sheetData>
  <mergeCells count="3">
    <mergeCell ref="A4:C4"/>
    <mergeCell ref="D4:F4"/>
    <mergeCell ref="A37:F37"/>
  </mergeCells>
  <printOptions horizontalCentered="1"/>
  <pageMargins left="0.751388888888889" right="0.751388888888889" top="1" bottom="1" header="0.298611111111111" footer="0.298611111111111"/>
  <pageSetup paperSize="9" scale="77"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7"/>
  <sheetViews>
    <sheetView workbookViewId="0">
      <pane xSplit="4" ySplit="9" topLeftCell="E20" activePane="bottomRight" state="frozen"/>
      <selection/>
      <selection pane="topRight"/>
      <selection pane="bottomLeft"/>
      <selection pane="bottomRight" activeCell="D15" sqref="D15:F15"/>
    </sheetView>
  </sheetViews>
  <sheetFormatPr defaultColWidth="9" defaultRowHeight="13.5"/>
  <cols>
    <col min="1" max="3" width="3.25" style="125" customWidth="1"/>
    <col min="4" max="4" width="32.75" style="125" customWidth="1"/>
    <col min="5" max="8" width="18.75" style="125" customWidth="1"/>
    <col min="9" max="9" width="17.875" style="125" customWidth="1"/>
    <col min="10" max="12" width="18.75" style="125" customWidth="1"/>
    <col min="13" max="16384" width="9" style="125"/>
  </cols>
  <sheetData>
    <row r="1" s="125" customFormat="1" ht="27" spans="7:7">
      <c r="G1" s="278" t="s">
        <v>113</v>
      </c>
    </row>
    <row r="2" s="125" customFormat="1" ht="14.25" spans="12:12">
      <c r="L2" s="123" t="s">
        <v>114</v>
      </c>
    </row>
    <row r="3" s="125" customFormat="1" ht="14.25" spans="1:12">
      <c r="A3" s="123" t="s">
        <v>2</v>
      </c>
      <c r="L3" s="123" t="s">
        <v>3</v>
      </c>
    </row>
    <row r="4" ht="19.5" customHeight="1" spans="1:12">
      <c r="A4" s="285" t="s">
        <v>6</v>
      </c>
      <c r="B4" s="285"/>
      <c r="C4" s="285"/>
      <c r="D4" s="285"/>
      <c r="E4" s="284" t="s">
        <v>97</v>
      </c>
      <c r="F4" s="284" t="s">
        <v>115</v>
      </c>
      <c r="G4" s="284" t="s">
        <v>116</v>
      </c>
      <c r="H4" s="284" t="s">
        <v>117</v>
      </c>
      <c r="I4" s="284"/>
      <c r="J4" s="284" t="s">
        <v>118</v>
      </c>
      <c r="K4" s="284" t="s">
        <v>119</v>
      </c>
      <c r="L4" s="284" t="s">
        <v>120</v>
      </c>
    </row>
    <row r="5" ht="19.5" customHeight="1" spans="1:12">
      <c r="A5" s="284" t="s">
        <v>121</v>
      </c>
      <c r="B5" s="284"/>
      <c r="C5" s="284"/>
      <c r="D5" s="285" t="s">
        <v>122</v>
      </c>
      <c r="E5" s="284"/>
      <c r="F5" s="284"/>
      <c r="G5" s="284"/>
      <c r="H5" s="284" t="s">
        <v>123</v>
      </c>
      <c r="I5" s="284" t="s">
        <v>124</v>
      </c>
      <c r="J5" s="284"/>
      <c r="K5" s="284"/>
      <c r="L5" s="284" t="s">
        <v>123</v>
      </c>
    </row>
    <row r="6" ht="19.5" customHeight="1" spans="1:12">
      <c r="A6" s="284"/>
      <c r="B6" s="284"/>
      <c r="C6" s="284"/>
      <c r="D6" s="285"/>
      <c r="E6" s="284"/>
      <c r="F6" s="284"/>
      <c r="G6" s="284"/>
      <c r="H6" s="284"/>
      <c r="I6" s="284"/>
      <c r="J6" s="284"/>
      <c r="K6" s="284"/>
      <c r="L6" s="284"/>
    </row>
    <row r="7" ht="19.5" customHeight="1" spans="1:12">
      <c r="A7" s="284"/>
      <c r="B7" s="284"/>
      <c r="C7" s="284"/>
      <c r="D7" s="285"/>
      <c r="E7" s="284"/>
      <c r="F7" s="284"/>
      <c r="G7" s="284"/>
      <c r="H7" s="284"/>
      <c r="I7" s="284"/>
      <c r="J7" s="284"/>
      <c r="K7" s="284"/>
      <c r="L7" s="284"/>
    </row>
    <row r="8" ht="19.5" customHeight="1" spans="1:12">
      <c r="A8" s="285" t="s">
        <v>125</v>
      </c>
      <c r="B8" s="285" t="s">
        <v>126</v>
      </c>
      <c r="C8" s="285" t="s">
        <v>127</v>
      </c>
      <c r="D8" s="285" t="s">
        <v>10</v>
      </c>
      <c r="E8" s="284" t="s">
        <v>11</v>
      </c>
      <c r="F8" s="284" t="s">
        <v>12</v>
      </c>
      <c r="G8" s="284" t="s">
        <v>20</v>
      </c>
      <c r="H8" s="284" t="s">
        <v>24</v>
      </c>
      <c r="I8" s="284" t="s">
        <v>28</v>
      </c>
      <c r="J8" s="284" t="s">
        <v>32</v>
      </c>
      <c r="K8" s="284" t="s">
        <v>36</v>
      </c>
      <c r="L8" s="284" t="s">
        <v>40</v>
      </c>
    </row>
    <row r="9" ht="19.5" customHeight="1" spans="1:12">
      <c r="A9" s="285"/>
      <c r="B9" s="285"/>
      <c r="C9" s="285"/>
      <c r="D9" s="285" t="s">
        <v>128</v>
      </c>
      <c r="E9" s="286">
        <v>2787418907.75</v>
      </c>
      <c r="F9" s="286">
        <v>497860345.63</v>
      </c>
      <c r="G9" s="286">
        <v>0</v>
      </c>
      <c r="H9" s="286">
        <v>2255055081.17</v>
      </c>
      <c r="I9" s="286">
        <v>0</v>
      </c>
      <c r="J9" s="286">
        <v>0</v>
      </c>
      <c r="K9" s="286">
        <v>0</v>
      </c>
      <c r="L9" s="286">
        <v>34503480.95</v>
      </c>
    </row>
    <row r="10" ht="19.5" customHeight="1" spans="1:12">
      <c r="A10" s="287" t="s">
        <v>129</v>
      </c>
      <c r="B10" s="288"/>
      <c r="C10" s="288"/>
      <c r="D10" s="288" t="s">
        <v>130</v>
      </c>
      <c r="E10" s="286">
        <v>60000</v>
      </c>
      <c r="F10" s="286">
        <v>60000</v>
      </c>
      <c r="G10" s="286">
        <v>0</v>
      </c>
      <c r="H10" s="286">
        <v>0</v>
      </c>
      <c r="I10" s="286">
        <v>0</v>
      </c>
      <c r="J10" s="286">
        <v>0</v>
      </c>
      <c r="K10" s="286">
        <v>0</v>
      </c>
      <c r="L10" s="286">
        <v>0</v>
      </c>
    </row>
    <row r="11" ht="19.5" customHeight="1" spans="1:12">
      <c r="A11" s="287" t="s">
        <v>131</v>
      </c>
      <c r="B11" s="288"/>
      <c r="C11" s="288"/>
      <c r="D11" s="288" t="s">
        <v>132</v>
      </c>
      <c r="E11" s="286">
        <v>680000</v>
      </c>
      <c r="F11" s="286">
        <v>680000</v>
      </c>
      <c r="G11" s="286">
        <v>0</v>
      </c>
      <c r="H11" s="286">
        <v>0</v>
      </c>
      <c r="I11" s="286">
        <v>0</v>
      </c>
      <c r="J11" s="286">
        <v>0</v>
      </c>
      <c r="K11" s="286">
        <v>0</v>
      </c>
      <c r="L11" s="286">
        <v>0</v>
      </c>
    </row>
    <row r="12" ht="19.5" customHeight="1" spans="1:12">
      <c r="A12" s="287" t="s">
        <v>133</v>
      </c>
      <c r="B12" s="288"/>
      <c r="C12" s="288"/>
      <c r="D12" s="288" t="s">
        <v>134</v>
      </c>
      <c r="E12" s="286">
        <v>719198.77</v>
      </c>
      <c r="F12" s="286">
        <v>719198.77</v>
      </c>
      <c r="G12" s="286">
        <v>0</v>
      </c>
      <c r="H12" s="286">
        <v>0</v>
      </c>
      <c r="I12" s="286">
        <v>0</v>
      </c>
      <c r="J12" s="286">
        <v>0</v>
      </c>
      <c r="K12" s="286">
        <v>0</v>
      </c>
      <c r="L12" s="286">
        <v>0</v>
      </c>
    </row>
    <row r="13" ht="19.5" customHeight="1" spans="1:12">
      <c r="A13" s="287" t="s">
        <v>135</v>
      </c>
      <c r="B13" s="288"/>
      <c r="C13" s="288"/>
      <c r="D13" s="288" t="s">
        <v>136</v>
      </c>
      <c r="E13" s="286">
        <v>320232</v>
      </c>
      <c r="F13" s="286">
        <v>320232</v>
      </c>
      <c r="G13" s="286">
        <v>0</v>
      </c>
      <c r="H13" s="286">
        <v>0</v>
      </c>
      <c r="I13" s="286">
        <v>0</v>
      </c>
      <c r="J13" s="286">
        <v>0</v>
      </c>
      <c r="K13" s="286">
        <v>0</v>
      </c>
      <c r="L13" s="286">
        <v>0</v>
      </c>
    </row>
    <row r="14" ht="19.5" customHeight="1" spans="1:12">
      <c r="A14" s="287" t="s">
        <v>137</v>
      </c>
      <c r="B14" s="288"/>
      <c r="C14" s="288"/>
      <c r="D14" s="288" t="s">
        <v>138</v>
      </c>
      <c r="E14" s="286">
        <v>418960</v>
      </c>
      <c r="F14" s="286">
        <v>418960</v>
      </c>
      <c r="G14" s="286">
        <v>0</v>
      </c>
      <c r="H14" s="286">
        <v>0</v>
      </c>
      <c r="I14" s="286">
        <v>0</v>
      </c>
      <c r="J14" s="286">
        <v>0</v>
      </c>
      <c r="K14" s="286">
        <v>0</v>
      </c>
      <c r="L14" s="286">
        <v>0</v>
      </c>
    </row>
    <row r="15" ht="19.5" customHeight="1" spans="1:12">
      <c r="A15" s="287" t="s">
        <v>139</v>
      </c>
      <c r="B15" s="288"/>
      <c r="C15" s="288"/>
      <c r="D15" s="288" t="s">
        <v>140</v>
      </c>
      <c r="E15" s="286">
        <v>95771.94</v>
      </c>
      <c r="F15" s="286">
        <v>95771.94</v>
      </c>
      <c r="G15" s="286">
        <v>0</v>
      </c>
      <c r="H15" s="286">
        <v>0</v>
      </c>
      <c r="I15" s="286">
        <v>0</v>
      </c>
      <c r="J15" s="286">
        <v>0</v>
      </c>
      <c r="K15" s="286">
        <v>0</v>
      </c>
      <c r="L15" s="286">
        <v>0</v>
      </c>
    </row>
    <row r="16" ht="19.5" customHeight="1" spans="1:12">
      <c r="A16" s="287" t="s">
        <v>141</v>
      </c>
      <c r="B16" s="288"/>
      <c r="C16" s="288"/>
      <c r="D16" s="288" t="s">
        <v>142</v>
      </c>
      <c r="E16" s="286">
        <v>2844014</v>
      </c>
      <c r="F16" s="286">
        <v>2844014</v>
      </c>
      <c r="G16" s="286">
        <v>0</v>
      </c>
      <c r="H16" s="286">
        <v>0</v>
      </c>
      <c r="I16" s="286">
        <v>0</v>
      </c>
      <c r="J16" s="286">
        <v>0</v>
      </c>
      <c r="K16" s="286">
        <v>0</v>
      </c>
      <c r="L16" s="286">
        <v>0</v>
      </c>
    </row>
    <row r="17" ht="19.5" customHeight="1" spans="1:12">
      <c r="A17" s="287" t="s">
        <v>143</v>
      </c>
      <c r="B17" s="288"/>
      <c r="C17" s="288"/>
      <c r="D17" s="288" t="s">
        <v>144</v>
      </c>
      <c r="E17" s="286">
        <v>34102071.3</v>
      </c>
      <c r="F17" s="286">
        <v>34102071.3</v>
      </c>
      <c r="G17" s="286">
        <v>0</v>
      </c>
      <c r="H17" s="286">
        <v>0</v>
      </c>
      <c r="I17" s="286">
        <v>0</v>
      </c>
      <c r="J17" s="286">
        <v>0</v>
      </c>
      <c r="K17" s="286">
        <v>0</v>
      </c>
      <c r="L17" s="286">
        <v>0</v>
      </c>
    </row>
    <row r="18" ht="19.5" customHeight="1" spans="1:12">
      <c r="A18" s="287" t="s">
        <v>145</v>
      </c>
      <c r="B18" s="288"/>
      <c r="C18" s="288"/>
      <c r="D18" s="288" t="s">
        <v>146</v>
      </c>
      <c r="E18" s="286">
        <v>26907746.04</v>
      </c>
      <c r="F18" s="286">
        <v>26907746.04</v>
      </c>
      <c r="G18" s="286">
        <v>0</v>
      </c>
      <c r="H18" s="286">
        <v>0</v>
      </c>
      <c r="I18" s="286">
        <v>0</v>
      </c>
      <c r="J18" s="286">
        <v>0</v>
      </c>
      <c r="K18" s="286">
        <v>0</v>
      </c>
      <c r="L18" s="286">
        <v>0</v>
      </c>
    </row>
    <row r="19" ht="19.5" customHeight="1" spans="1:12">
      <c r="A19" s="287" t="s">
        <v>147</v>
      </c>
      <c r="B19" s="288"/>
      <c r="C19" s="288"/>
      <c r="D19" s="288" t="s">
        <v>148</v>
      </c>
      <c r="E19" s="286">
        <v>2368096.54</v>
      </c>
      <c r="F19" s="286">
        <v>2368096.54</v>
      </c>
      <c r="G19" s="286">
        <v>0</v>
      </c>
      <c r="H19" s="286">
        <v>0</v>
      </c>
      <c r="I19" s="286">
        <v>0</v>
      </c>
      <c r="J19" s="286">
        <v>0</v>
      </c>
      <c r="K19" s="286">
        <v>0</v>
      </c>
      <c r="L19" s="286">
        <v>0</v>
      </c>
    </row>
    <row r="20" ht="19.5" customHeight="1" spans="1:12">
      <c r="A20" s="287" t="s">
        <v>149</v>
      </c>
      <c r="B20" s="288"/>
      <c r="C20" s="288"/>
      <c r="D20" s="288" t="s">
        <v>150</v>
      </c>
      <c r="E20" s="286">
        <v>84800</v>
      </c>
      <c r="F20" s="286">
        <v>84800</v>
      </c>
      <c r="G20" s="286">
        <v>0</v>
      </c>
      <c r="H20" s="286">
        <v>0</v>
      </c>
      <c r="I20" s="286">
        <v>0</v>
      </c>
      <c r="J20" s="286">
        <v>0</v>
      </c>
      <c r="K20" s="286">
        <v>0</v>
      </c>
      <c r="L20" s="286">
        <v>0</v>
      </c>
    </row>
    <row r="21" ht="19.5" customHeight="1" spans="1:12">
      <c r="A21" s="287" t="s">
        <v>151</v>
      </c>
      <c r="B21" s="288"/>
      <c r="C21" s="288"/>
      <c r="D21" s="288" t="s">
        <v>152</v>
      </c>
      <c r="E21" s="286">
        <v>7790582.03</v>
      </c>
      <c r="F21" s="286">
        <v>7790582.03</v>
      </c>
      <c r="G21" s="286">
        <v>0</v>
      </c>
      <c r="H21" s="286">
        <v>0</v>
      </c>
      <c r="I21" s="286">
        <v>0</v>
      </c>
      <c r="J21" s="286">
        <v>0</v>
      </c>
      <c r="K21" s="286">
        <v>0</v>
      </c>
      <c r="L21" s="286">
        <v>0</v>
      </c>
    </row>
    <row r="22" ht="19.5" customHeight="1" spans="1:12">
      <c r="A22" s="287" t="s">
        <v>153</v>
      </c>
      <c r="B22" s="288"/>
      <c r="C22" s="288"/>
      <c r="D22" s="288" t="s">
        <v>132</v>
      </c>
      <c r="E22" s="286">
        <v>1308470.29</v>
      </c>
      <c r="F22" s="286">
        <v>1308470.29</v>
      </c>
      <c r="G22" s="286">
        <v>0</v>
      </c>
      <c r="H22" s="286">
        <v>0</v>
      </c>
      <c r="I22" s="286">
        <v>0</v>
      </c>
      <c r="J22" s="286">
        <v>0</v>
      </c>
      <c r="K22" s="286">
        <v>0</v>
      </c>
      <c r="L22" s="286">
        <v>0</v>
      </c>
    </row>
    <row r="23" ht="19.5" customHeight="1" spans="1:12">
      <c r="A23" s="287" t="s">
        <v>154</v>
      </c>
      <c r="B23" s="288"/>
      <c r="C23" s="288"/>
      <c r="D23" s="288" t="s">
        <v>155</v>
      </c>
      <c r="E23" s="286">
        <v>1233836.58</v>
      </c>
      <c r="F23" s="286">
        <v>1233836.58</v>
      </c>
      <c r="G23" s="286">
        <v>0</v>
      </c>
      <c r="H23" s="286">
        <v>0</v>
      </c>
      <c r="I23" s="286">
        <v>0</v>
      </c>
      <c r="J23" s="286">
        <v>0</v>
      </c>
      <c r="K23" s="286">
        <v>0</v>
      </c>
      <c r="L23" s="286">
        <v>0</v>
      </c>
    </row>
    <row r="24" ht="19.5" customHeight="1" spans="1:12">
      <c r="A24" s="287" t="s">
        <v>156</v>
      </c>
      <c r="B24" s="288"/>
      <c r="C24" s="288"/>
      <c r="D24" s="288" t="s">
        <v>157</v>
      </c>
      <c r="E24" s="286">
        <v>33441293.05</v>
      </c>
      <c r="F24" s="286">
        <v>30121293.05</v>
      </c>
      <c r="G24" s="286">
        <v>0</v>
      </c>
      <c r="H24" s="286">
        <v>0</v>
      </c>
      <c r="I24" s="286">
        <v>0</v>
      </c>
      <c r="J24" s="286">
        <v>0</v>
      </c>
      <c r="K24" s="286">
        <v>0</v>
      </c>
      <c r="L24" s="286">
        <v>3320000</v>
      </c>
    </row>
    <row r="25" ht="19.5" customHeight="1" spans="1:12">
      <c r="A25" s="287" t="s">
        <v>158</v>
      </c>
      <c r="B25" s="288"/>
      <c r="C25" s="288"/>
      <c r="D25" s="288" t="s">
        <v>159</v>
      </c>
      <c r="E25" s="286">
        <v>1588046650.16</v>
      </c>
      <c r="F25" s="286">
        <v>15141520.44</v>
      </c>
      <c r="G25" s="286">
        <v>0</v>
      </c>
      <c r="H25" s="286">
        <v>1549889151.13</v>
      </c>
      <c r="I25" s="286">
        <v>0</v>
      </c>
      <c r="J25" s="286">
        <v>0</v>
      </c>
      <c r="K25" s="286">
        <v>0</v>
      </c>
      <c r="L25" s="286">
        <v>23015978.59</v>
      </c>
    </row>
    <row r="26" ht="19.5" customHeight="1" spans="1:12">
      <c r="A26" s="287" t="s">
        <v>160</v>
      </c>
      <c r="B26" s="288"/>
      <c r="C26" s="288"/>
      <c r="D26" s="288" t="s">
        <v>161</v>
      </c>
      <c r="E26" s="286">
        <v>380398382.22</v>
      </c>
      <c r="F26" s="286">
        <v>513450</v>
      </c>
      <c r="G26" s="286">
        <v>0</v>
      </c>
      <c r="H26" s="286">
        <v>376099877.6</v>
      </c>
      <c r="I26" s="286">
        <v>0</v>
      </c>
      <c r="J26" s="286">
        <v>0</v>
      </c>
      <c r="K26" s="286">
        <v>0</v>
      </c>
      <c r="L26" s="286">
        <v>3785054.62</v>
      </c>
    </row>
    <row r="27" ht="19.5" customHeight="1" spans="1:12">
      <c r="A27" s="287" t="s">
        <v>162</v>
      </c>
      <c r="B27" s="288"/>
      <c r="C27" s="288"/>
      <c r="D27" s="288" t="s">
        <v>163</v>
      </c>
      <c r="E27" s="286">
        <v>150736914.35</v>
      </c>
      <c r="F27" s="286">
        <v>3808090</v>
      </c>
      <c r="G27" s="286">
        <v>0</v>
      </c>
      <c r="H27" s="286">
        <v>144729673.58</v>
      </c>
      <c r="I27" s="286">
        <v>0</v>
      </c>
      <c r="J27" s="286">
        <v>0</v>
      </c>
      <c r="K27" s="286">
        <v>0</v>
      </c>
      <c r="L27" s="286">
        <v>2199150.77</v>
      </c>
    </row>
    <row r="28" ht="19.5" customHeight="1" spans="1:12">
      <c r="A28" s="287" t="s">
        <v>164</v>
      </c>
      <c r="B28" s="288"/>
      <c r="C28" s="288"/>
      <c r="D28" s="288" t="s">
        <v>165</v>
      </c>
      <c r="E28" s="286">
        <v>92483317.74</v>
      </c>
      <c r="F28" s="286">
        <v>1438650</v>
      </c>
      <c r="G28" s="286">
        <v>0</v>
      </c>
      <c r="H28" s="286">
        <v>90230578.26</v>
      </c>
      <c r="I28" s="286">
        <v>0</v>
      </c>
      <c r="J28" s="286">
        <v>0</v>
      </c>
      <c r="K28" s="286">
        <v>0</v>
      </c>
      <c r="L28" s="286">
        <v>814089.48</v>
      </c>
    </row>
    <row r="29" ht="19.5" customHeight="1" spans="1:12">
      <c r="A29" s="287" t="s">
        <v>166</v>
      </c>
      <c r="B29" s="288"/>
      <c r="C29" s="288"/>
      <c r="D29" s="288" t="s">
        <v>167</v>
      </c>
      <c r="E29" s="286">
        <v>57243092.9</v>
      </c>
      <c r="F29" s="286">
        <v>55981212.9</v>
      </c>
      <c r="G29" s="286">
        <v>0</v>
      </c>
      <c r="H29" s="286">
        <v>0</v>
      </c>
      <c r="I29" s="286">
        <v>0</v>
      </c>
      <c r="J29" s="286">
        <v>0</v>
      </c>
      <c r="K29" s="286">
        <v>0</v>
      </c>
      <c r="L29" s="286">
        <v>1261880</v>
      </c>
    </row>
    <row r="30" ht="19.5" customHeight="1" spans="1:12">
      <c r="A30" s="287" t="s">
        <v>168</v>
      </c>
      <c r="B30" s="288"/>
      <c r="C30" s="288"/>
      <c r="D30" s="288" t="s">
        <v>169</v>
      </c>
      <c r="E30" s="286">
        <v>17813770.52</v>
      </c>
      <c r="F30" s="286">
        <v>17759970.52</v>
      </c>
      <c r="G30" s="286">
        <v>0</v>
      </c>
      <c r="H30" s="286">
        <v>53800</v>
      </c>
      <c r="I30" s="286">
        <v>0</v>
      </c>
      <c r="J30" s="286">
        <v>0</v>
      </c>
      <c r="K30" s="286">
        <v>0</v>
      </c>
      <c r="L30" s="286">
        <v>0</v>
      </c>
    </row>
    <row r="31" ht="19.5" customHeight="1" spans="1:12">
      <c r="A31" s="287" t="s">
        <v>170</v>
      </c>
      <c r="B31" s="288"/>
      <c r="C31" s="288"/>
      <c r="D31" s="288" t="s">
        <v>171</v>
      </c>
      <c r="E31" s="286">
        <v>5176664.08</v>
      </c>
      <c r="F31" s="286">
        <v>5172264.08</v>
      </c>
      <c r="G31" s="286">
        <v>0</v>
      </c>
      <c r="H31" s="286">
        <v>0</v>
      </c>
      <c r="I31" s="286">
        <v>0</v>
      </c>
      <c r="J31" s="286">
        <v>0</v>
      </c>
      <c r="K31" s="286">
        <v>0</v>
      </c>
      <c r="L31" s="286">
        <v>4400</v>
      </c>
    </row>
    <row r="32" ht="19.5" customHeight="1" spans="1:12">
      <c r="A32" s="287" t="s">
        <v>172</v>
      </c>
      <c r="B32" s="288"/>
      <c r="C32" s="288"/>
      <c r="D32" s="288" t="s">
        <v>173</v>
      </c>
      <c r="E32" s="286">
        <v>70109585.26</v>
      </c>
      <c r="F32" s="286">
        <v>17969719.69</v>
      </c>
      <c r="G32" s="286">
        <v>0</v>
      </c>
      <c r="H32" s="286">
        <v>52086938.08</v>
      </c>
      <c r="I32" s="286">
        <v>0</v>
      </c>
      <c r="J32" s="286">
        <v>0</v>
      </c>
      <c r="K32" s="286">
        <v>0</v>
      </c>
      <c r="L32" s="286">
        <v>52927.49</v>
      </c>
    </row>
    <row r="33" ht="19.5" customHeight="1" spans="1:12">
      <c r="A33" s="287" t="s">
        <v>174</v>
      </c>
      <c r="B33" s="288"/>
      <c r="C33" s="288"/>
      <c r="D33" s="288" t="s">
        <v>175</v>
      </c>
      <c r="E33" s="286">
        <v>13897099.68</v>
      </c>
      <c r="F33" s="286">
        <v>8920153.96</v>
      </c>
      <c r="G33" s="286">
        <v>0</v>
      </c>
      <c r="H33" s="286">
        <v>4926945.72</v>
      </c>
      <c r="I33" s="286">
        <v>0</v>
      </c>
      <c r="J33" s="286">
        <v>0</v>
      </c>
      <c r="K33" s="286">
        <v>0</v>
      </c>
      <c r="L33" s="286">
        <v>50000</v>
      </c>
    </row>
    <row r="34" ht="19.5" customHeight="1" spans="1:12">
      <c r="A34" s="287" t="s">
        <v>176</v>
      </c>
      <c r="B34" s="288"/>
      <c r="C34" s="288"/>
      <c r="D34" s="288" t="s">
        <v>177</v>
      </c>
      <c r="E34" s="286">
        <v>24825204.85</v>
      </c>
      <c r="F34" s="286">
        <v>6917573.27</v>
      </c>
      <c r="G34" s="286">
        <v>0</v>
      </c>
      <c r="H34" s="286">
        <v>17907631.58</v>
      </c>
      <c r="I34" s="286">
        <v>0</v>
      </c>
      <c r="J34" s="286">
        <v>0</v>
      </c>
      <c r="K34" s="286">
        <v>0</v>
      </c>
      <c r="L34" s="286">
        <v>0</v>
      </c>
    </row>
    <row r="35" ht="19.5" customHeight="1" spans="1:12">
      <c r="A35" s="287" t="s">
        <v>178</v>
      </c>
      <c r="B35" s="288"/>
      <c r="C35" s="288"/>
      <c r="D35" s="288" t="s">
        <v>179</v>
      </c>
      <c r="E35" s="286">
        <v>5862808.34</v>
      </c>
      <c r="F35" s="286">
        <v>5862808.34</v>
      </c>
      <c r="G35" s="286">
        <v>0</v>
      </c>
      <c r="H35" s="286">
        <v>0</v>
      </c>
      <c r="I35" s="286">
        <v>0</v>
      </c>
      <c r="J35" s="286">
        <v>0</v>
      </c>
      <c r="K35" s="286">
        <v>0</v>
      </c>
      <c r="L35" s="286">
        <v>0</v>
      </c>
    </row>
    <row r="36" ht="19.5" customHeight="1" spans="1:12">
      <c r="A36" s="287" t="s">
        <v>180</v>
      </c>
      <c r="B36" s="288"/>
      <c r="C36" s="288"/>
      <c r="D36" s="288" t="s">
        <v>181</v>
      </c>
      <c r="E36" s="286">
        <v>22285817.15</v>
      </c>
      <c r="F36" s="286">
        <v>22285817.15</v>
      </c>
      <c r="G36" s="286">
        <v>0</v>
      </c>
      <c r="H36" s="286">
        <v>0</v>
      </c>
      <c r="I36" s="286">
        <v>0</v>
      </c>
      <c r="J36" s="286">
        <v>0</v>
      </c>
      <c r="K36" s="286">
        <v>0</v>
      </c>
      <c r="L36" s="286">
        <v>0</v>
      </c>
    </row>
    <row r="37" ht="19.5" customHeight="1" spans="1:12">
      <c r="A37" s="287" t="s">
        <v>182</v>
      </c>
      <c r="B37" s="288"/>
      <c r="C37" s="288"/>
      <c r="D37" s="288" t="s">
        <v>183</v>
      </c>
      <c r="E37" s="286">
        <v>9296300</v>
      </c>
      <c r="F37" s="286">
        <v>9296300</v>
      </c>
      <c r="G37" s="286">
        <v>0</v>
      </c>
      <c r="H37" s="286">
        <v>0</v>
      </c>
      <c r="I37" s="286">
        <v>0</v>
      </c>
      <c r="J37" s="286">
        <v>0</v>
      </c>
      <c r="K37" s="286">
        <v>0</v>
      </c>
      <c r="L37" s="286">
        <v>0</v>
      </c>
    </row>
    <row r="38" ht="19.5" customHeight="1" spans="1:12">
      <c r="A38" s="287" t="s">
        <v>184</v>
      </c>
      <c r="B38" s="288"/>
      <c r="C38" s="288"/>
      <c r="D38" s="288" t="s">
        <v>185</v>
      </c>
      <c r="E38" s="286">
        <v>826943.22</v>
      </c>
      <c r="F38" s="286">
        <v>826943.22</v>
      </c>
      <c r="G38" s="286">
        <v>0</v>
      </c>
      <c r="H38" s="286">
        <v>0</v>
      </c>
      <c r="I38" s="286">
        <v>0</v>
      </c>
      <c r="J38" s="286">
        <v>0</v>
      </c>
      <c r="K38" s="286">
        <v>0</v>
      </c>
      <c r="L38" s="286">
        <v>0</v>
      </c>
    </row>
    <row r="39" ht="19.5" customHeight="1" spans="1:12">
      <c r="A39" s="287" t="s">
        <v>186</v>
      </c>
      <c r="B39" s="288"/>
      <c r="C39" s="288"/>
      <c r="D39" s="288" t="s">
        <v>187</v>
      </c>
      <c r="E39" s="286">
        <v>7574313.21</v>
      </c>
      <c r="F39" s="286">
        <v>7574313.21</v>
      </c>
      <c r="G39" s="286">
        <v>0</v>
      </c>
      <c r="H39" s="286">
        <v>0</v>
      </c>
      <c r="I39" s="286">
        <v>0</v>
      </c>
      <c r="J39" s="286">
        <v>0</v>
      </c>
      <c r="K39" s="286">
        <v>0</v>
      </c>
      <c r="L39" s="286">
        <v>0</v>
      </c>
    </row>
    <row r="40" ht="19.5" customHeight="1" spans="1:12">
      <c r="A40" s="287" t="s">
        <v>188</v>
      </c>
      <c r="B40" s="288"/>
      <c r="C40" s="288"/>
      <c r="D40" s="288" t="s">
        <v>189</v>
      </c>
      <c r="E40" s="286">
        <v>8662132.71</v>
      </c>
      <c r="F40" s="286">
        <v>8662132.71</v>
      </c>
      <c r="G40" s="286">
        <v>0</v>
      </c>
      <c r="H40" s="286">
        <v>0</v>
      </c>
      <c r="I40" s="286">
        <v>0</v>
      </c>
      <c r="J40" s="286">
        <v>0</v>
      </c>
      <c r="K40" s="286">
        <v>0</v>
      </c>
      <c r="L40" s="286">
        <v>0</v>
      </c>
    </row>
    <row r="41" ht="19.5" customHeight="1" spans="1:12">
      <c r="A41" s="287" t="s">
        <v>190</v>
      </c>
      <c r="B41" s="288"/>
      <c r="C41" s="288"/>
      <c r="D41" s="288" t="s">
        <v>191</v>
      </c>
      <c r="E41" s="286">
        <v>417759.34</v>
      </c>
      <c r="F41" s="286">
        <v>417759.34</v>
      </c>
      <c r="G41" s="286">
        <v>0</v>
      </c>
      <c r="H41" s="286">
        <v>0</v>
      </c>
      <c r="I41" s="286">
        <v>0</v>
      </c>
      <c r="J41" s="286">
        <v>0</v>
      </c>
      <c r="K41" s="286">
        <v>0</v>
      </c>
      <c r="L41" s="286">
        <v>0</v>
      </c>
    </row>
    <row r="42" ht="19.5" customHeight="1" spans="1:12">
      <c r="A42" s="287" t="s">
        <v>192</v>
      </c>
      <c r="B42" s="288"/>
      <c r="C42" s="288"/>
      <c r="D42" s="288" t="s">
        <v>193</v>
      </c>
      <c r="E42" s="286">
        <v>3180558.53</v>
      </c>
      <c r="F42" s="286">
        <v>3180558.53</v>
      </c>
      <c r="G42" s="286">
        <v>0</v>
      </c>
      <c r="H42" s="286">
        <v>0</v>
      </c>
      <c r="I42" s="286">
        <v>0</v>
      </c>
      <c r="J42" s="286">
        <v>0</v>
      </c>
      <c r="K42" s="286">
        <v>0</v>
      </c>
      <c r="L42" s="286">
        <v>0</v>
      </c>
    </row>
    <row r="43" ht="19.5" customHeight="1" spans="1:12">
      <c r="A43" s="287" t="s">
        <v>194</v>
      </c>
      <c r="B43" s="288"/>
      <c r="C43" s="288"/>
      <c r="D43" s="288" t="s">
        <v>195</v>
      </c>
      <c r="E43" s="286">
        <v>185155503.73</v>
      </c>
      <c r="F43" s="286">
        <v>185155503.73</v>
      </c>
      <c r="G43" s="286">
        <v>0</v>
      </c>
      <c r="H43" s="286">
        <v>0</v>
      </c>
      <c r="I43" s="286">
        <v>0</v>
      </c>
      <c r="J43" s="286">
        <v>0</v>
      </c>
      <c r="K43" s="286">
        <v>0</v>
      </c>
      <c r="L43" s="286">
        <v>0</v>
      </c>
    </row>
    <row r="44" ht="19.5" customHeight="1" spans="1:12">
      <c r="A44" s="287" t="s">
        <v>196</v>
      </c>
      <c r="B44" s="288"/>
      <c r="C44" s="288"/>
      <c r="D44" s="288" t="s">
        <v>197</v>
      </c>
      <c r="E44" s="286">
        <v>19130485.22</v>
      </c>
      <c r="F44" s="286">
        <v>0</v>
      </c>
      <c r="G44" s="286">
        <v>0</v>
      </c>
      <c r="H44" s="286">
        <v>19130485.22</v>
      </c>
      <c r="I44" s="286">
        <v>0</v>
      </c>
      <c r="J44" s="286">
        <v>0</v>
      </c>
      <c r="K44" s="286">
        <v>0</v>
      </c>
      <c r="L44" s="286">
        <v>0</v>
      </c>
    </row>
    <row r="45" ht="19.5" customHeight="1" spans="1:12">
      <c r="A45" s="287" t="s">
        <v>198</v>
      </c>
      <c r="B45" s="288"/>
      <c r="C45" s="288"/>
      <c r="D45" s="288" t="s">
        <v>199</v>
      </c>
      <c r="E45" s="286">
        <v>11540926</v>
      </c>
      <c r="F45" s="286">
        <v>11540926</v>
      </c>
      <c r="G45" s="286">
        <v>0</v>
      </c>
      <c r="H45" s="286">
        <v>0</v>
      </c>
      <c r="I45" s="286">
        <v>0</v>
      </c>
      <c r="J45" s="286">
        <v>0</v>
      </c>
      <c r="K45" s="286">
        <v>0</v>
      </c>
      <c r="L45" s="286">
        <v>0</v>
      </c>
    </row>
    <row r="46" ht="19.5" customHeight="1" spans="1:12">
      <c r="A46" s="287" t="s">
        <v>200</v>
      </c>
      <c r="B46" s="288"/>
      <c r="C46" s="288"/>
      <c r="D46" s="288" t="s">
        <v>201</v>
      </c>
      <c r="E46" s="286">
        <v>379606</v>
      </c>
      <c r="F46" s="286">
        <v>379606</v>
      </c>
      <c r="G46" s="286">
        <v>0</v>
      </c>
      <c r="H46" s="286">
        <v>0</v>
      </c>
      <c r="I46" s="286">
        <v>0</v>
      </c>
      <c r="J46" s="286">
        <v>0</v>
      </c>
      <c r="K46" s="286">
        <v>0</v>
      </c>
      <c r="L46" s="286">
        <v>0</v>
      </c>
    </row>
    <row r="47" ht="19.5" customHeight="1" spans="1:12">
      <c r="A47" s="288" t="s">
        <v>202</v>
      </c>
      <c r="B47" s="288"/>
      <c r="C47" s="288"/>
      <c r="D47" s="288"/>
      <c r="E47" s="288"/>
      <c r="F47" s="288"/>
      <c r="G47" s="288"/>
      <c r="H47" s="288"/>
      <c r="I47" s="288"/>
      <c r="J47" s="288"/>
      <c r="K47" s="288"/>
      <c r="L47" s="288"/>
    </row>
  </sheetData>
  <mergeCells count="5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L47"/>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298611111111111" footer="0.298611111111111"/>
  <pageSetup paperSize="9" scale="6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7"/>
  <sheetViews>
    <sheetView workbookViewId="0">
      <pane xSplit="4" ySplit="9" topLeftCell="E36" activePane="bottomRight" state="frozen"/>
      <selection/>
      <selection pane="topRight"/>
      <selection pane="bottomLeft"/>
      <selection pane="bottomRight" activeCell="E18" sqref="E18"/>
    </sheetView>
  </sheetViews>
  <sheetFormatPr defaultColWidth="9" defaultRowHeight="13.5"/>
  <cols>
    <col min="1" max="3" width="3.25" style="125" customWidth="1"/>
    <col min="4" max="4" width="32.75" style="125" customWidth="1"/>
    <col min="5" max="10" width="18.75" style="125" customWidth="1"/>
    <col min="11" max="16384" width="9" style="125"/>
  </cols>
  <sheetData>
    <row r="1" s="125" customFormat="1" ht="27" spans="6:6">
      <c r="F1" s="278" t="s">
        <v>203</v>
      </c>
    </row>
    <row r="2" s="125" customFormat="1" ht="14.25" spans="10:10">
      <c r="J2" s="123" t="s">
        <v>204</v>
      </c>
    </row>
    <row r="3" s="125" customFormat="1" ht="14.25" spans="1:10">
      <c r="A3" s="123" t="s">
        <v>2</v>
      </c>
      <c r="J3" s="123" t="s">
        <v>3</v>
      </c>
    </row>
    <row r="4" ht="19.5" customHeight="1" spans="1:10">
      <c r="A4" s="285" t="s">
        <v>6</v>
      </c>
      <c r="B4" s="285"/>
      <c r="C4" s="285"/>
      <c r="D4" s="285"/>
      <c r="E4" s="284" t="s">
        <v>99</v>
      </c>
      <c r="F4" s="284" t="s">
        <v>205</v>
      </c>
      <c r="G4" s="284" t="s">
        <v>206</v>
      </c>
      <c r="H4" s="284" t="s">
        <v>207</v>
      </c>
      <c r="I4" s="284" t="s">
        <v>208</v>
      </c>
      <c r="J4" s="284" t="s">
        <v>209</v>
      </c>
    </row>
    <row r="5" ht="19.5" customHeight="1" spans="1:10">
      <c r="A5" s="284" t="s">
        <v>121</v>
      </c>
      <c r="B5" s="284"/>
      <c r="C5" s="284"/>
      <c r="D5" s="285" t="s">
        <v>122</v>
      </c>
      <c r="E5" s="284"/>
      <c r="F5" s="284"/>
      <c r="G5" s="284"/>
      <c r="H5" s="284"/>
      <c r="I5" s="284"/>
      <c r="J5" s="284"/>
    </row>
    <row r="6" ht="19.5" customHeight="1" spans="1:10">
      <c r="A6" s="284"/>
      <c r="B6" s="284"/>
      <c r="C6" s="284"/>
      <c r="D6" s="285"/>
      <c r="E6" s="284"/>
      <c r="F6" s="284"/>
      <c r="G6" s="284"/>
      <c r="H6" s="284"/>
      <c r="I6" s="284"/>
      <c r="J6" s="284"/>
    </row>
    <row r="7" ht="19.5" customHeight="1" spans="1:10">
      <c r="A7" s="284"/>
      <c r="B7" s="284"/>
      <c r="C7" s="284"/>
      <c r="D7" s="285"/>
      <c r="E7" s="284"/>
      <c r="F7" s="284"/>
      <c r="G7" s="284"/>
      <c r="H7" s="284"/>
      <c r="I7" s="284"/>
      <c r="J7" s="284"/>
    </row>
    <row r="8" ht="19.5" customHeight="1" spans="1:10">
      <c r="A8" s="285" t="s">
        <v>125</v>
      </c>
      <c r="B8" s="285" t="s">
        <v>126</v>
      </c>
      <c r="C8" s="285" t="s">
        <v>127</v>
      </c>
      <c r="D8" s="285" t="s">
        <v>10</v>
      </c>
      <c r="E8" s="284" t="s">
        <v>11</v>
      </c>
      <c r="F8" s="284" t="s">
        <v>12</v>
      </c>
      <c r="G8" s="284" t="s">
        <v>20</v>
      </c>
      <c r="H8" s="284" t="s">
        <v>24</v>
      </c>
      <c r="I8" s="284" t="s">
        <v>28</v>
      </c>
      <c r="J8" s="284" t="s">
        <v>32</v>
      </c>
    </row>
    <row r="9" ht="19.5" customHeight="1" spans="1:10">
      <c r="A9" s="285"/>
      <c r="B9" s="285"/>
      <c r="C9" s="285"/>
      <c r="D9" s="285" t="s">
        <v>128</v>
      </c>
      <c r="E9" s="286">
        <v>2765881102.73</v>
      </c>
      <c r="F9" s="286">
        <v>2194254669.94</v>
      </c>
      <c r="G9" s="286">
        <v>571626432.79</v>
      </c>
      <c r="H9" s="286">
        <v>0</v>
      </c>
      <c r="I9" s="286">
        <v>0</v>
      </c>
      <c r="J9" s="286">
        <v>0</v>
      </c>
    </row>
    <row r="10" ht="19.5" customHeight="1" spans="1:10">
      <c r="A10" s="287" t="s">
        <v>129</v>
      </c>
      <c r="B10" s="288"/>
      <c r="C10" s="288"/>
      <c r="D10" s="288" t="s">
        <v>130</v>
      </c>
      <c r="E10" s="286">
        <v>60000</v>
      </c>
      <c r="F10" s="286">
        <v>0</v>
      </c>
      <c r="G10" s="286">
        <v>60000</v>
      </c>
      <c r="H10" s="286">
        <v>0</v>
      </c>
      <c r="I10" s="286">
        <v>0</v>
      </c>
      <c r="J10" s="286">
        <v>0</v>
      </c>
    </row>
    <row r="11" ht="19.5" customHeight="1" spans="1:10">
      <c r="A11" s="287" t="s">
        <v>131</v>
      </c>
      <c r="B11" s="288"/>
      <c r="C11" s="288"/>
      <c r="D11" s="288" t="s">
        <v>132</v>
      </c>
      <c r="E11" s="286">
        <v>680000</v>
      </c>
      <c r="F11" s="286">
        <v>0</v>
      </c>
      <c r="G11" s="286">
        <v>680000</v>
      </c>
      <c r="H11" s="286">
        <v>0</v>
      </c>
      <c r="I11" s="286">
        <v>0</v>
      </c>
      <c r="J11" s="286">
        <v>0</v>
      </c>
    </row>
    <row r="12" ht="19.5" customHeight="1" spans="1:10">
      <c r="A12" s="287" t="s">
        <v>133</v>
      </c>
      <c r="B12" s="288"/>
      <c r="C12" s="288"/>
      <c r="D12" s="288" t="s">
        <v>134</v>
      </c>
      <c r="E12" s="286">
        <v>719198.77</v>
      </c>
      <c r="F12" s="286">
        <v>24198.77</v>
      </c>
      <c r="G12" s="286">
        <v>695000</v>
      </c>
      <c r="H12" s="286">
        <v>0</v>
      </c>
      <c r="I12" s="286">
        <v>0</v>
      </c>
      <c r="J12" s="286">
        <v>0</v>
      </c>
    </row>
    <row r="13" ht="19.5" customHeight="1" spans="1:10">
      <c r="A13" s="287" t="s">
        <v>135</v>
      </c>
      <c r="B13" s="288"/>
      <c r="C13" s="288"/>
      <c r="D13" s="288" t="s">
        <v>136</v>
      </c>
      <c r="E13" s="286">
        <v>320232</v>
      </c>
      <c r="F13" s="286">
        <v>0</v>
      </c>
      <c r="G13" s="286">
        <v>320232</v>
      </c>
      <c r="H13" s="286">
        <v>0</v>
      </c>
      <c r="I13" s="286">
        <v>0</v>
      </c>
      <c r="J13" s="286">
        <v>0</v>
      </c>
    </row>
    <row r="14" ht="19.5" customHeight="1" spans="1:10">
      <c r="A14" s="287" t="s">
        <v>137</v>
      </c>
      <c r="B14" s="288"/>
      <c r="C14" s="288"/>
      <c r="D14" s="288" t="s">
        <v>138</v>
      </c>
      <c r="E14" s="286">
        <v>418960</v>
      </c>
      <c r="F14" s="286">
        <v>0</v>
      </c>
      <c r="G14" s="286">
        <v>418960</v>
      </c>
      <c r="H14" s="286">
        <v>0</v>
      </c>
      <c r="I14" s="286">
        <v>0</v>
      </c>
      <c r="J14" s="286">
        <v>0</v>
      </c>
    </row>
    <row r="15" ht="19.5" customHeight="1" spans="1:10">
      <c r="A15" s="287" t="s">
        <v>139</v>
      </c>
      <c r="B15" s="288"/>
      <c r="C15" s="288"/>
      <c r="D15" s="288" t="s">
        <v>140</v>
      </c>
      <c r="E15" s="286">
        <v>95771.94</v>
      </c>
      <c r="F15" s="286">
        <v>0</v>
      </c>
      <c r="G15" s="286">
        <v>95771.94</v>
      </c>
      <c r="H15" s="286">
        <v>0</v>
      </c>
      <c r="I15" s="286">
        <v>0</v>
      </c>
      <c r="J15" s="286">
        <v>0</v>
      </c>
    </row>
    <row r="16" ht="19.5" customHeight="1" spans="1:10">
      <c r="A16" s="287" t="s">
        <v>141</v>
      </c>
      <c r="B16" s="288"/>
      <c r="C16" s="288"/>
      <c r="D16" s="288" t="s">
        <v>142</v>
      </c>
      <c r="E16" s="286">
        <v>2844014</v>
      </c>
      <c r="F16" s="286">
        <v>2844014</v>
      </c>
      <c r="G16" s="286">
        <v>0</v>
      </c>
      <c r="H16" s="286">
        <v>0</v>
      </c>
      <c r="I16" s="286">
        <v>0</v>
      </c>
      <c r="J16" s="286">
        <v>0</v>
      </c>
    </row>
    <row r="17" ht="19.5" customHeight="1" spans="1:10">
      <c r="A17" s="287" t="s">
        <v>143</v>
      </c>
      <c r="B17" s="288"/>
      <c r="C17" s="288"/>
      <c r="D17" s="288" t="s">
        <v>144</v>
      </c>
      <c r="E17" s="286">
        <v>34102071.3</v>
      </c>
      <c r="F17" s="286">
        <v>34102071.3</v>
      </c>
      <c r="G17" s="286">
        <v>0</v>
      </c>
      <c r="H17" s="286">
        <v>0</v>
      </c>
      <c r="I17" s="286">
        <v>0</v>
      </c>
      <c r="J17" s="286">
        <v>0</v>
      </c>
    </row>
    <row r="18" ht="19.5" customHeight="1" spans="1:10">
      <c r="A18" s="287" t="s">
        <v>145</v>
      </c>
      <c r="B18" s="288"/>
      <c r="C18" s="288"/>
      <c r="D18" s="288" t="s">
        <v>146</v>
      </c>
      <c r="E18" s="286">
        <v>26907746.04</v>
      </c>
      <c r="F18" s="286">
        <v>26907746.04</v>
      </c>
      <c r="G18" s="286">
        <v>0</v>
      </c>
      <c r="H18" s="286">
        <v>0</v>
      </c>
      <c r="I18" s="286">
        <v>0</v>
      </c>
      <c r="J18" s="286">
        <v>0</v>
      </c>
    </row>
    <row r="19" ht="19.5" customHeight="1" spans="1:10">
      <c r="A19" s="287" t="s">
        <v>147</v>
      </c>
      <c r="B19" s="288"/>
      <c r="C19" s="288"/>
      <c r="D19" s="288" t="s">
        <v>148</v>
      </c>
      <c r="E19" s="286">
        <v>2368096.54</v>
      </c>
      <c r="F19" s="286">
        <v>2368096.54</v>
      </c>
      <c r="G19" s="286">
        <v>0</v>
      </c>
      <c r="H19" s="286">
        <v>0</v>
      </c>
      <c r="I19" s="286">
        <v>0</v>
      </c>
      <c r="J19" s="286">
        <v>0</v>
      </c>
    </row>
    <row r="20" ht="19.5" customHeight="1" spans="1:10">
      <c r="A20" s="287" t="s">
        <v>149</v>
      </c>
      <c r="B20" s="288"/>
      <c r="C20" s="288"/>
      <c r="D20" s="288" t="s">
        <v>150</v>
      </c>
      <c r="E20" s="286">
        <v>84800</v>
      </c>
      <c r="F20" s="286">
        <v>84800</v>
      </c>
      <c r="G20" s="286">
        <v>0</v>
      </c>
      <c r="H20" s="286">
        <v>0</v>
      </c>
      <c r="I20" s="286">
        <v>0</v>
      </c>
      <c r="J20" s="286">
        <v>0</v>
      </c>
    </row>
    <row r="21" ht="19.5" customHeight="1" spans="1:10">
      <c r="A21" s="287" t="s">
        <v>151</v>
      </c>
      <c r="B21" s="288"/>
      <c r="C21" s="288"/>
      <c r="D21" s="288" t="s">
        <v>152</v>
      </c>
      <c r="E21" s="286">
        <v>7790582.03</v>
      </c>
      <c r="F21" s="286">
        <v>7790582.03</v>
      </c>
      <c r="G21" s="286">
        <v>0</v>
      </c>
      <c r="H21" s="286">
        <v>0</v>
      </c>
      <c r="I21" s="286">
        <v>0</v>
      </c>
      <c r="J21" s="286">
        <v>0</v>
      </c>
    </row>
    <row r="22" ht="19.5" customHeight="1" spans="1:10">
      <c r="A22" s="287" t="s">
        <v>153</v>
      </c>
      <c r="B22" s="288"/>
      <c r="C22" s="288"/>
      <c r="D22" s="288" t="s">
        <v>132</v>
      </c>
      <c r="E22" s="286">
        <v>1308470.29</v>
      </c>
      <c r="F22" s="286">
        <v>1200470.29</v>
      </c>
      <c r="G22" s="286">
        <v>108000</v>
      </c>
      <c r="H22" s="286">
        <v>0</v>
      </c>
      <c r="I22" s="286">
        <v>0</v>
      </c>
      <c r="J22" s="286">
        <v>0</v>
      </c>
    </row>
    <row r="23" ht="19.5" customHeight="1" spans="1:10">
      <c r="A23" s="287" t="s">
        <v>154</v>
      </c>
      <c r="B23" s="288"/>
      <c r="C23" s="288"/>
      <c r="D23" s="288" t="s">
        <v>155</v>
      </c>
      <c r="E23" s="286">
        <v>1233836.58</v>
      </c>
      <c r="F23" s="286">
        <v>1233836.58</v>
      </c>
      <c r="G23" s="286">
        <v>0</v>
      </c>
      <c r="H23" s="286">
        <v>0</v>
      </c>
      <c r="I23" s="286">
        <v>0</v>
      </c>
      <c r="J23" s="286">
        <v>0</v>
      </c>
    </row>
    <row r="24" ht="19.5" customHeight="1" spans="1:10">
      <c r="A24" s="287" t="s">
        <v>156</v>
      </c>
      <c r="B24" s="288"/>
      <c r="C24" s="288"/>
      <c r="D24" s="288" t="s">
        <v>157</v>
      </c>
      <c r="E24" s="286">
        <v>33441293.05</v>
      </c>
      <c r="F24" s="286">
        <v>0</v>
      </c>
      <c r="G24" s="286">
        <v>33441293.05</v>
      </c>
      <c r="H24" s="286">
        <v>0</v>
      </c>
      <c r="I24" s="286">
        <v>0</v>
      </c>
      <c r="J24" s="286">
        <v>0</v>
      </c>
    </row>
    <row r="25" ht="19.5" customHeight="1" spans="1:10">
      <c r="A25" s="287" t="s">
        <v>158</v>
      </c>
      <c r="B25" s="288"/>
      <c r="C25" s="288"/>
      <c r="D25" s="288" t="s">
        <v>159</v>
      </c>
      <c r="E25" s="286">
        <v>1580308130.39</v>
      </c>
      <c r="F25" s="286">
        <v>1443160414.4</v>
      </c>
      <c r="G25" s="286">
        <v>137147715.99</v>
      </c>
      <c r="H25" s="286">
        <v>0</v>
      </c>
      <c r="I25" s="286">
        <v>0</v>
      </c>
      <c r="J25" s="286">
        <v>0</v>
      </c>
    </row>
    <row r="26" ht="19.5" customHeight="1" spans="1:10">
      <c r="A26" s="287" t="s">
        <v>160</v>
      </c>
      <c r="B26" s="288"/>
      <c r="C26" s="288"/>
      <c r="D26" s="288" t="s">
        <v>161</v>
      </c>
      <c r="E26" s="286">
        <v>370657823.11</v>
      </c>
      <c r="F26" s="286">
        <v>369417513.4</v>
      </c>
      <c r="G26" s="286">
        <v>1240309.71</v>
      </c>
      <c r="H26" s="286">
        <v>0</v>
      </c>
      <c r="I26" s="286">
        <v>0</v>
      </c>
      <c r="J26" s="286">
        <v>0</v>
      </c>
    </row>
    <row r="27" ht="19.5" customHeight="1" spans="1:10">
      <c r="A27" s="287" t="s">
        <v>162</v>
      </c>
      <c r="B27" s="288"/>
      <c r="C27" s="288"/>
      <c r="D27" s="288" t="s">
        <v>163</v>
      </c>
      <c r="E27" s="286">
        <v>138844719.49</v>
      </c>
      <c r="F27" s="286">
        <v>138806629.49</v>
      </c>
      <c r="G27" s="286">
        <v>38090</v>
      </c>
      <c r="H27" s="286">
        <v>0</v>
      </c>
      <c r="I27" s="286">
        <v>0</v>
      </c>
      <c r="J27" s="286">
        <v>0</v>
      </c>
    </row>
    <row r="28" ht="19.5" customHeight="1" spans="1:10">
      <c r="A28" s="287" t="s">
        <v>164</v>
      </c>
      <c r="B28" s="288"/>
      <c r="C28" s="288"/>
      <c r="D28" s="288" t="s">
        <v>165</v>
      </c>
      <c r="E28" s="286">
        <v>90424541.92</v>
      </c>
      <c r="F28" s="286">
        <v>36900205.2</v>
      </c>
      <c r="G28" s="286">
        <v>53524336.72</v>
      </c>
      <c r="H28" s="286">
        <v>0</v>
      </c>
      <c r="I28" s="286">
        <v>0</v>
      </c>
      <c r="J28" s="286">
        <v>0</v>
      </c>
    </row>
    <row r="29" ht="19.5" customHeight="1" spans="1:10">
      <c r="A29" s="287" t="s">
        <v>166</v>
      </c>
      <c r="B29" s="288"/>
      <c r="C29" s="288"/>
      <c r="D29" s="288" t="s">
        <v>167</v>
      </c>
      <c r="E29" s="286">
        <v>55981212.9</v>
      </c>
      <c r="F29" s="286">
        <v>78600</v>
      </c>
      <c r="G29" s="286">
        <v>55902612.9</v>
      </c>
      <c r="H29" s="286">
        <v>0</v>
      </c>
      <c r="I29" s="286">
        <v>0</v>
      </c>
      <c r="J29" s="286">
        <v>0</v>
      </c>
    </row>
    <row r="30" ht="19.5" customHeight="1" spans="1:10">
      <c r="A30" s="287" t="s">
        <v>168</v>
      </c>
      <c r="B30" s="288"/>
      <c r="C30" s="288"/>
      <c r="D30" s="288" t="s">
        <v>169</v>
      </c>
      <c r="E30" s="286">
        <v>17888691.71</v>
      </c>
      <c r="F30" s="286">
        <v>17759970.52</v>
      </c>
      <c r="G30" s="286">
        <v>128721.19</v>
      </c>
      <c r="H30" s="286">
        <v>0</v>
      </c>
      <c r="I30" s="286">
        <v>0</v>
      </c>
      <c r="J30" s="286">
        <v>0</v>
      </c>
    </row>
    <row r="31" ht="19.5" customHeight="1" spans="1:10">
      <c r="A31" s="287" t="s">
        <v>170</v>
      </c>
      <c r="B31" s="288"/>
      <c r="C31" s="288"/>
      <c r="D31" s="288" t="s">
        <v>171</v>
      </c>
      <c r="E31" s="286">
        <v>5172264.08</v>
      </c>
      <c r="F31" s="286">
        <v>5172264.08</v>
      </c>
      <c r="G31" s="286">
        <v>0</v>
      </c>
      <c r="H31" s="286">
        <v>0</v>
      </c>
      <c r="I31" s="286">
        <v>0</v>
      </c>
      <c r="J31" s="286">
        <v>0</v>
      </c>
    </row>
    <row r="32" ht="19.5" customHeight="1" spans="1:10">
      <c r="A32" s="287" t="s">
        <v>172</v>
      </c>
      <c r="B32" s="288"/>
      <c r="C32" s="288"/>
      <c r="D32" s="288" t="s">
        <v>173</v>
      </c>
      <c r="E32" s="286">
        <v>75051375.28</v>
      </c>
      <c r="F32" s="286">
        <v>35018604.84</v>
      </c>
      <c r="G32" s="286">
        <v>40032770.44</v>
      </c>
      <c r="H32" s="286">
        <v>0</v>
      </c>
      <c r="I32" s="286">
        <v>0</v>
      </c>
      <c r="J32" s="286">
        <v>0</v>
      </c>
    </row>
    <row r="33" ht="19.5" customHeight="1" spans="1:10">
      <c r="A33" s="287" t="s">
        <v>174</v>
      </c>
      <c r="B33" s="288"/>
      <c r="C33" s="288"/>
      <c r="D33" s="288" t="s">
        <v>175</v>
      </c>
      <c r="E33" s="286">
        <v>17186912.15</v>
      </c>
      <c r="F33" s="286">
        <v>12128810.12</v>
      </c>
      <c r="G33" s="286">
        <v>5058102.03</v>
      </c>
      <c r="H33" s="286">
        <v>0</v>
      </c>
      <c r="I33" s="286">
        <v>0</v>
      </c>
      <c r="J33" s="286">
        <v>0</v>
      </c>
    </row>
    <row r="34" ht="19.5" customHeight="1" spans="1:10">
      <c r="A34" s="287" t="s">
        <v>176</v>
      </c>
      <c r="B34" s="288"/>
      <c r="C34" s="288"/>
      <c r="D34" s="288" t="s">
        <v>177</v>
      </c>
      <c r="E34" s="286">
        <v>27677205.71</v>
      </c>
      <c r="F34" s="286">
        <v>10723676.64</v>
      </c>
      <c r="G34" s="286">
        <v>16953529.07</v>
      </c>
      <c r="H34" s="286">
        <v>0</v>
      </c>
      <c r="I34" s="286">
        <v>0</v>
      </c>
      <c r="J34" s="286">
        <v>0</v>
      </c>
    </row>
    <row r="35" ht="19.5" customHeight="1" spans="1:10">
      <c r="A35" s="287" t="s">
        <v>178</v>
      </c>
      <c r="B35" s="288"/>
      <c r="C35" s="288"/>
      <c r="D35" s="288" t="s">
        <v>179</v>
      </c>
      <c r="E35" s="286">
        <v>5862808.34</v>
      </c>
      <c r="F35" s="286">
        <v>0</v>
      </c>
      <c r="G35" s="286">
        <v>5862808.34</v>
      </c>
      <c r="H35" s="286">
        <v>0</v>
      </c>
      <c r="I35" s="286">
        <v>0</v>
      </c>
      <c r="J35" s="286">
        <v>0</v>
      </c>
    </row>
    <row r="36" ht="19.5" customHeight="1" spans="1:10">
      <c r="A36" s="287" t="s">
        <v>180</v>
      </c>
      <c r="B36" s="288"/>
      <c r="C36" s="288"/>
      <c r="D36" s="288" t="s">
        <v>181</v>
      </c>
      <c r="E36" s="286">
        <v>22285817.15</v>
      </c>
      <c r="F36" s="286">
        <v>0</v>
      </c>
      <c r="G36" s="286">
        <v>22285817.15</v>
      </c>
      <c r="H36" s="286">
        <v>0</v>
      </c>
      <c r="I36" s="286">
        <v>0</v>
      </c>
      <c r="J36" s="286">
        <v>0</v>
      </c>
    </row>
    <row r="37" ht="19.5" customHeight="1" spans="1:10">
      <c r="A37" s="287" t="s">
        <v>182</v>
      </c>
      <c r="B37" s="288"/>
      <c r="C37" s="288"/>
      <c r="D37" s="288" t="s">
        <v>183</v>
      </c>
      <c r="E37" s="286">
        <v>9296300</v>
      </c>
      <c r="F37" s="286">
        <v>0</v>
      </c>
      <c r="G37" s="286">
        <v>9296300</v>
      </c>
      <c r="H37" s="286">
        <v>0</v>
      </c>
      <c r="I37" s="286">
        <v>0</v>
      </c>
      <c r="J37" s="286">
        <v>0</v>
      </c>
    </row>
    <row r="38" ht="19.5" customHeight="1" spans="1:10">
      <c r="A38" s="287" t="s">
        <v>184</v>
      </c>
      <c r="B38" s="288"/>
      <c r="C38" s="288"/>
      <c r="D38" s="288" t="s">
        <v>185</v>
      </c>
      <c r="E38" s="286">
        <v>826943.22</v>
      </c>
      <c r="F38" s="286">
        <v>826943.22</v>
      </c>
      <c r="G38" s="286">
        <v>0</v>
      </c>
      <c r="H38" s="286">
        <v>0</v>
      </c>
      <c r="I38" s="286">
        <v>0</v>
      </c>
      <c r="J38" s="286">
        <v>0</v>
      </c>
    </row>
    <row r="39" ht="19.5" customHeight="1" spans="1:10">
      <c r="A39" s="287" t="s">
        <v>186</v>
      </c>
      <c r="B39" s="288"/>
      <c r="C39" s="288"/>
      <c r="D39" s="288" t="s">
        <v>187</v>
      </c>
      <c r="E39" s="286">
        <v>7574313.21</v>
      </c>
      <c r="F39" s="286">
        <v>7574313.21</v>
      </c>
      <c r="G39" s="286">
        <v>0</v>
      </c>
      <c r="H39" s="286">
        <v>0</v>
      </c>
      <c r="I39" s="286">
        <v>0</v>
      </c>
      <c r="J39" s="286">
        <v>0</v>
      </c>
    </row>
    <row r="40" ht="19.5" customHeight="1" spans="1:10">
      <c r="A40" s="287" t="s">
        <v>188</v>
      </c>
      <c r="B40" s="288"/>
      <c r="C40" s="288"/>
      <c r="D40" s="288" t="s">
        <v>189</v>
      </c>
      <c r="E40" s="286">
        <v>8662132.71</v>
      </c>
      <c r="F40" s="286">
        <v>8662132.71</v>
      </c>
      <c r="G40" s="286">
        <v>0</v>
      </c>
      <c r="H40" s="286">
        <v>0</v>
      </c>
      <c r="I40" s="286">
        <v>0</v>
      </c>
      <c r="J40" s="286">
        <v>0</v>
      </c>
    </row>
    <row r="41" ht="19.5" customHeight="1" spans="1:10">
      <c r="A41" s="287" t="s">
        <v>190</v>
      </c>
      <c r="B41" s="288"/>
      <c r="C41" s="288"/>
      <c r="D41" s="288" t="s">
        <v>191</v>
      </c>
      <c r="E41" s="286">
        <v>417759.34</v>
      </c>
      <c r="F41" s="286">
        <v>417759.34</v>
      </c>
      <c r="G41" s="286">
        <v>0</v>
      </c>
      <c r="H41" s="286">
        <v>0</v>
      </c>
      <c r="I41" s="286">
        <v>0</v>
      </c>
      <c r="J41" s="286">
        <v>0</v>
      </c>
    </row>
    <row r="42" ht="19.5" customHeight="1" spans="1:10">
      <c r="A42" s="287" t="s">
        <v>192</v>
      </c>
      <c r="B42" s="288"/>
      <c r="C42" s="288"/>
      <c r="D42" s="288" t="s">
        <v>193</v>
      </c>
      <c r="E42" s="286">
        <v>3180558.53</v>
      </c>
      <c r="F42" s="286">
        <v>0</v>
      </c>
      <c r="G42" s="286">
        <v>3180558.53</v>
      </c>
      <c r="H42" s="286">
        <v>0</v>
      </c>
      <c r="I42" s="286">
        <v>0</v>
      </c>
      <c r="J42" s="286">
        <v>0</v>
      </c>
    </row>
    <row r="43" ht="19.5" customHeight="1" spans="1:10">
      <c r="A43" s="287" t="s">
        <v>194</v>
      </c>
      <c r="B43" s="288"/>
      <c r="C43" s="288"/>
      <c r="D43" s="288" t="s">
        <v>195</v>
      </c>
      <c r="E43" s="286">
        <v>185155503.73</v>
      </c>
      <c r="F43" s="286">
        <v>0</v>
      </c>
      <c r="G43" s="286">
        <v>185155503.73</v>
      </c>
      <c r="H43" s="286">
        <v>0</v>
      </c>
      <c r="I43" s="286">
        <v>0</v>
      </c>
      <c r="J43" s="286">
        <v>0</v>
      </c>
    </row>
    <row r="44" ht="19.5" customHeight="1" spans="1:10">
      <c r="A44" s="287" t="s">
        <v>196</v>
      </c>
      <c r="B44" s="288"/>
      <c r="C44" s="288"/>
      <c r="D44" s="288" t="s">
        <v>197</v>
      </c>
      <c r="E44" s="286">
        <v>19130485.22</v>
      </c>
      <c r="F44" s="286">
        <v>19130485.22</v>
      </c>
      <c r="G44" s="286">
        <v>0</v>
      </c>
      <c r="H44" s="286">
        <v>0</v>
      </c>
      <c r="I44" s="286">
        <v>0</v>
      </c>
      <c r="J44" s="286">
        <v>0</v>
      </c>
    </row>
    <row r="45" ht="19.5" customHeight="1" spans="1:10">
      <c r="A45" s="287" t="s">
        <v>198</v>
      </c>
      <c r="B45" s="288"/>
      <c r="C45" s="288"/>
      <c r="D45" s="288" t="s">
        <v>199</v>
      </c>
      <c r="E45" s="286">
        <v>11540926</v>
      </c>
      <c r="F45" s="286">
        <v>11540926</v>
      </c>
      <c r="G45" s="286">
        <v>0</v>
      </c>
      <c r="H45" s="286">
        <v>0</v>
      </c>
      <c r="I45" s="286">
        <v>0</v>
      </c>
      <c r="J45" s="286">
        <v>0</v>
      </c>
    </row>
    <row r="46" ht="19.5" customHeight="1" spans="1:10">
      <c r="A46" s="287" t="s">
        <v>200</v>
      </c>
      <c r="B46" s="288"/>
      <c r="C46" s="288"/>
      <c r="D46" s="288" t="s">
        <v>201</v>
      </c>
      <c r="E46" s="286">
        <v>379606</v>
      </c>
      <c r="F46" s="286">
        <v>379606</v>
      </c>
      <c r="G46" s="286">
        <v>0</v>
      </c>
      <c r="H46" s="286">
        <v>0</v>
      </c>
      <c r="I46" s="286">
        <v>0</v>
      </c>
      <c r="J46" s="286">
        <v>0</v>
      </c>
    </row>
    <row r="47" ht="19.5" customHeight="1" spans="1:10">
      <c r="A47" s="288" t="s">
        <v>210</v>
      </c>
      <c r="B47" s="288"/>
      <c r="C47" s="288"/>
      <c r="D47" s="288"/>
      <c r="E47" s="288"/>
      <c r="F47" s="288"/>
      <c r="G47" s="288"/>
      <c r="H47" s="288"/>
      <c r="I47" s="288"/>
      <c r="J47" s="288"/>
    </row>
  </sheetData>
  <mergeCells count="5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298611111111111" footer="0.298611111111111"/>
  <pageSetup paperSize="9" scale="85"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C16" sqref="C16"/>
    </sheetView>
  </sheetViews>
  <sheetFormatPr defaultColWidth="9" defaultRowHeight="13.5"/>
  <cols>
    <col min="1" max="1" width="28.625" style="125" customWidth="1"/>
    <col min="2" max="2" width="4.75" style="125" customWidth="1"/>
    <col min="3" max="3" width="18.75" style="125" customWidth="1"/>
    <col min="4" max="4" width="30.5" style="125" customWidth="1"/>
    <col min="5" max="5" width="4.75" style="125" customWidth="1"/>
    <col min="6" max="9" width="18.75" style="125" customWidth="1"/>
    <col min="10" max="16384" width="9" style="125"/>
  </cols>
  <sheetData>
    <row r="1" s="125" customFormat="1" ht="27" spans="4:4">
      <c r="D1" s="278" t="s">
        <v>211</v>
      </c>
    </row>
    <row r="2" s="125" customFormat="1" ht="14.25" spans="9:9">
      <c r="I2" s="123" t="s">
        <v>212</v>
      </c>
    </row>
    <row r="3" s="125" customFormat="1" ht="14.25" spans="1:9">
      <c r="A3" s="123" t="s">
        <v>2</v>
      </c>
      <c r="I3" s="123" t="s">
        <v>3</v>
      </c>
    </row>
    <row r="4" ht="19.5" customHeight="1" spans="1:9">
      <c r="A4" s="294" t="s">
        <v>213</v>
      </c>
      <c r="B4" s="294"/>
      <c r="C4" s="294"/>
      <c r="D4" s="294" t="s">
        <v>214</v>
      </c>
      <c r="E4" s="294"/>
      <c r="F4" s="294"/>
      <c r="G4" s="294"/>
      <c r="H4" s="294"/>
      <c r="I4" s="294"/>
    </row>
    <row r="5" ht="19.5" customHeight="1" spans="1:9">
      <c r="A5" s="295" t="s">
        <v>215</v>
      </c>
      <c r="B5" s="295" t="s">
        <v>7</v>
      </c>
      <c r="C5" s="295" t="s">
        <v>216</v>
      </c>
      <c r="D5" s="295" t="s">
        <v>217</v>
      </c>
      <c r="E5" s="295" t="s">
        <v>7</v>
      </c>
      <c r="F5" s="294" t="s">
        <v>128</v>
      </c>
      <c r="G5" s="295" t="s">
        <v>218</v>
      </c>
      <c r="H5" s="295" t="s">
        <v>219</v>
      </c>
      <c r="I5" s="295" t="s">
        <v>220</v>
      </c>
    </row>
    <row r="6" ht="19.5" customHeight="1" spans="1:9">
      <c r="A6" s="295"/>
      <c r="B6" s="295"/>
      <c r="C6" s="295"/>
      <c r="D6" s="295"/>
      <c r="E6" s="295"/>
      <c r="F6" s="294" t="s">
        <v>123</v>
      </c>
      <c r="G6" s="295" t="s">
        <v>218</v>
      </c>
      <c r="H6" s="295"/>
      <c r="I6" s="295"/>
    </row>
    <row r="7" ht="19.5" customHeight="1" spans="1:9">
      <c r="A7" s="294" t="s">
        <v>221</v>
      </c>
      <c r="B7" s="294"/>
      <c r="C7" s="294" t="s">
        <v>11</v>
      </c>
      <c r="D7" s="294" t="s">
        <v>221</v>
      </c>
      <c r="E7" s="294"/>
      <c r="F7" s="294" t="s">
        <v>12</v>
      </c>
      <c r="G7" s="294" t="s">
        <v>20</v>
      </c>
      <c r="H7" s="294" t="s">
        <v>24</v>
      </c>
      <c r="I7" s="294" t="s">
        <v>28</v>
      </c>
    </row>
    <row r="8" ht="19.5" customHeight="1" spans="1:9">
      <c r="A8" s="296" t="s">
        <v>222</v>
      </c>
      <c r="B8" s="294" t="s">
        <v>11</v>
      </c>
      <c r="C8" s="286">
        <v>497860345.63</v>
      </c>
      <c r="D8" s="297" t="s">
        <v>14</v>
      </c>
      <c r="E8" s="294" t="s">
        <v>22</v>
      </c>
      <c r="F8" s="286">
        <v>2198390.77</v>
      </c>
      <c r="G8" s="286">
        <v>2198390.77</v>
      </c>
      <c r="H8" s="286">
        <v>0</v>
      </c>
      <c r="I8" s="286">
        <v>0</v>
      </c>
    </row>
    <row r="9" ht="19.5" customHeight="1" spans="1:9">
      <c r="A9" s="296" t="s">
        <v>223</v>
      </c>
      <c r="B9" s="294" t="s">
        <v>12</v>
      </c>
      <c r="C9" s="286">
        <v>0</v>
      </c>
      <c r="D9" s="297" t="s">
        <v>17</v>
      </c>
      <c r="E9" s="294" t="s">
        <v>26</v>
      </c>
      <c r="F9" s="286">
        <v>0</v>
      </c>
      <c r="G9" s="286">
        <v>0</v>
      </c>
      <c r="H9" s="286">
        <v>0</v>
      </c>
      <c r="I9" s="286">
        <v>0</v>
      </c>
    </row>
    <row r="10" ht="19.5" customHeight="1" spans="1:9">
      <c r="A10" s="296" t="s">
        <v>224</v>
      </c>
      <c r="B10" s="294" t="s">
        <v>20</v>
      </c>
      <c r="C10" s="286">
        <v>0</v>
      </c>
      <c r="D10" s="297" t="s">
        <v>21</v>
      </c>
      <c r="E10" s="294" t="s">
        <v>30</v>
      </c>
      <c r="F10" s="286">
        <v>0</v>
      </c>
      <c r="G10" s="286">
        <v>0</v>
      </c>
      <c r="H10" s="286">
        <v>0</v>
      </c>
      <c r="I10" s="286">
        <v>0</v>
      </c>
    </row>
    <row r="11" ht="19.5" customHeight="1" spans="1:9">
      <c r="A11" s="296"/>
      <c r="B11" s="294" t="s">
        <v>24</v>
      </c>
      <c r="C11" s="298"/>
      <c r="D11" s="297" t="s">
        <v>25</v>
      </c>
      <c r="E11" s="294" t="s">
        <v>34</v>
      </c>
      <c r="F11" s="286">
        <v>0</v>
      </c>
      <c r="G11" s="286">
        <v>0</v>
      </c>
      <c r="H11" s="286">
        <v>0</v>
      </c>
      <c r="I11" s="286">
        <v>0</v>
      </c>
    </row>
    <row r="12" ht="19.5" customHeight="1" spans="1:9">
      <c r="A12" s="296"/>
      <c r="B12" s="294" t="s">
        <v>28</v>
      </c>
      <c r="C12" s="298"/>
      <c r="D12" s="297" t="s">
        <v>29</v>
      </c>
      <c r="E12" s="294" t="s">
        <v>38</v>
      </c>
      <c r="F12" s="286">
        <v>0</v>
      </c>
      <c r="G12" s="286">
        <v>0</v>
      </c>
      <c r="H12" s="286">
        <v>0</v>
      </c>
      <c r="I12" s="286">
        <v>0</v>
      </c>
    </row>
    <row r="13" ht="19.5" customHeight="1" spans="1:9">
      <c r="A13" s="296"/>
      <c r="B13" s="294" t="s">
        <v>32</v>
      </c>
      <c r="C13" s="298"/>
      <c r="D13" s="297" t="s">
        <v>33</v>
      </c>
      <c r="E13" s="294" t="s">
        <v>42</v>
      </c>
      <c r="F13" s="286">
        <v>95771.94</v>
      </c>
      <c r="G13" s="286">
        <v>95771.94</v>
      </c>
      <c r="H13" s="286">
        <v>0</v>
      </c>
      <c r="I13" s="286">
        <v>0</v>
      </c>
    </row>
    <row r="14" ht="19.5" customHeight="1" spans="1:9">
      <c r="A14" s="296"/>
      <c r="B14" s="294" t="s">
        <v>36</v>
      </c>
      <c r="C14" s="298"/>
      <c r="D14" s="297" t="s">
        <v>37</v>
      </c>
      <c r="E14" s="294" t="s">
        <v>45</v>
      </c>
      <c r="F14" s="286">
        <v>0</v>
      </c>
      <c r="G14" s="286">
        <v>0</v>
      </c>
      <c r="H14" s="286">
        <v>0</v>
      </c>
      <c r="I14" s="286">
        <v>0</v>
      </c>
    </row>
    <row r="15" ht="19.5" customHeight="1" spans="1:9">
      <c r="A15" s="296"/>
      <c r="B15" s="294" t="s">
        <v>40</v>
      </c>
      <c r="C15" s="298"/>
      <c r="D15" s="297" t="s">
        <v>41</v>
      </c>
      <c r="E15" s="294" t="s">
        <v>48</v>
      </c>
      <c r="F15" s="286">
        <v>66306727.88</v>
      </c>
      <c r="G15" s="286">
        <v>66306727.88</v>
      </c>
      <c r="H15" s="286">
        <v>0</v>
      </c>
      <c r="I15" s="286">
        <v>0</v>
      </c>
    </row>
    <row r="16" ht="19.5" customHeight="1" spans="1:9">
      <c r="A16" s="296"/>
      <c r="B16" s="294" t="s">
        <v>43</v>
      </c>
      <c r="C16" s="298"/>
      <c r="D16" s="297" t="s">
        <v>44</v>
      </c>
      <c r="E16" s="294" t="s">
        <v>51</v>
      </c>
      <c r="F16" s="286">
        <v>417338923.04</v>
      </c>
      <c r="G16" s="286">
        <v>417338923.04</v>
      </c>
      <c r="H16" s="286">
        <v>0</v>
      </c>
      <c r="I16" s="286">
        <v>0</v>
      </c>
    </row>
    <row r="17" ht="19.5" customHeight="1" spans="1:9">
      <c r="A17" s="296"/>
      <c r="B17" s="294" t="s">
        <v>46</v>
      </c>
      <c r="C17" s="298"/>
      <c r="D17" s="297" t="s">
        <v>47</v>
      </c>
      <c r="E17" s="294" t="s">
        <v>54</v>
      </c>
      <c r="F17" s="286">
        <v>0</v>
      </c>
      <c r="G17" s="286">
        <v>0</v>
      </c>
      <c r="H17" s="286">
        <v>0</v>
      </c>
      <c r="I17" s="286">
        <v>0</v>
      </c>
    </row>
    <row r="18" ht="19.5" customHeight="1" spans="1:9">
      <c r="A18" s="296"/>
      <c r="B18" s="294" t="s">
        <v>49</v>
      </c>
      <c r="C18" s="298"/>
      <c r="D18" s="297" t="s">
        <v>50</v>
      </c>
      <c r="E18" s="294" t="s">
        <v>57</v>
      </c>
      <c r="F18" s="286">
        <v>0</v>
      </c>
      <c r="G18" s="286">
        <v>0</v>
      </c>
      <c r="H18" s="286">
        <v>0</v>
      </c>
      <c r="I18" s="286">
        <v>0</v>
      </c>
    </row>
    <row r="19" ht="19.5" customHeight="1" spans="1:9">
      <c r="A19" s="296"/>
      <c r="B19" s="294" t="s">
        <v>52</v>
      </c>
      <c r="C19" s="298"/>
      <c r="D19" s="297" t="s">
        <v>53</v>
      </c>
      <c r="E19" s="294" t="s">
        <v>60</v>
      </c>
      <c r="F19" s="286">
        <v>0</v>
      </c>
      <c r="G19" s="286">
        <v>0</v>
      </c>
      <c r="H19" s="286">
        <v>0</v>
      </c>
      <c r="I19" s="286">
        <v>0</v>
      </c>
    </row>
    <row r="20" ht="19.5" customHeight="1" spans="1:9">
      <c r="A20" s="296"/>
      <c r="B20" s="294" t="s">
        <v>55</v>
      </c>
      <c r="C20" s="298"/>
      <c r="D20" s="297" t="s">
        <v>56</v>
      </c>
      <c r="E20" s="294" t="s">
        <v>63</v>
      </c>
      <c r="F20" s="286">
        <v>0</v>
      </c>
      <c r="G20" s="286">
        <v>0</v>
      </c>
      <c r="H20" s="286">
        <v>0</v>
      </c>
      <c r="I20" s="286">
        <v>0</v>
      </c>
    </row>
    <row r="21" ht="19.5" customHeight="1" spans="1:9">
      <c r="A21" s="296"/>
      <c r="B21" s="294" t="s">
        <v>58</v>
      </c>
      <c r="C21" s="298"/>
      <c r="D21" s="297" t="s">
        <v>59</v>
      </c>
      <c r="E21" s="294" t="s">
        <v>66</v>
      </c>
      <c r="F21" s="286">
        <v>0</v>
      </c>
      <c r="G21" s="286">
        <v>0</v>
      </c>
      <c r="H21" s="286">
        <v>0</v>
      </c>
      <c r="I21" s="286">
        <v>0</v>
      </c>
    </row>
    <row r="22" ht="19.5" customHeight="1" spans="1:9">
      <c r="A22" s="296"/>
      <c r="B22" s="294" t="s">
        <v>61</v>
      </c>
      <c r="C22" s="298"/>
      <c r="D22" s="297" t="s">
        <v>62</v>
      </c>
      <c r="E22" s="294" t="s">
        <v>69</v>
      </c>
      <c r="F22" s="286">
        <v>0</v>
      </c>
      <c r="G22" s="286">
        <v>0</v>
      </c>
      <c r="H22" s="286">
        <v>0</v>
      </c>
      <c r="I22" s="286">
        <v>0</v>
      </c>
    </row>
    <row r="23" ht="19.5" customHeight="1" spans="1:9">
      <c r="A23" s="296"/>
      <c r="B23" s="294" t="s">
        <v>64</v>
      </c>
      <c r="C23" s="298"/>
      <c r="D23" s="297" t="s">
        <v>65</v>
      </c>
      <c r="E23" s="294" t="s">
        <v>72</v>
      </c>
      <c r="F23" s="286">
        <v>0</v>
      </c>
      <c r="G23" s="286">
        <v>0</v>
      </c>
      <c r="H23" s="286">
        <v>0</v>
      </c>
      <c r="I23" s="286">
        <v>0</v>
      </c>
    </row>
    <row r="24" ht="19.5" customHeight="1" spans="1:9">
      <c r="A24" s="296"/>
      <c r="B24" s="294" t="s">
        <v>67</v>
      </c>
      <c r="C24" s="298"/>
      <c r="D24" s="297" t="s">
        <v>68</v>
      </c>
      <c r="E24" s="294" t="s">
        <v>75</v>
      </c>
      <c r="F24" s="286">
        <v>0</v>
      </c>
      <c r="G24" s="286">
        <v>0</v>
      </c>
      <c r="H24" s="286">
        <v>0</v>
      </c>
      <c r="I24" s="286">
        <v>0</v>
      </c>
    </row>
    <row r="25" ht="19.5" customHeight="1" spans="1:9">
      <c r="A25" s="296"/>
      <c r="B25" s="294" t="s">
        <v>70</v>
      </c>
      <c r="C25" s="298"/>
      <c r="D25" s="297" t="s">
        <v>71</v>
      </c>
      <c r="E25" s="294" t="s">
        <v>78</v>
      </c>
      <c r="F25" s="286">
        <v>0</v>
      </c>
      <c r="G25" s="286">
        <v>0</v>
      </c>
      <c r="H25" s="286">
        <v>0</v>
      </c>
      <c r="I25" s="286">
        <v>0</v>
      </c>
    </row>
    <row r="26" ht="19.5" customHeight="1" spans="1:9">
      <c r="A26" s="296"/>
      <c r="B26" s="294" t="s">
        <v>73</v>
      </c>
      <c r="C26" s="298"/>
      <c r="D26" s="297" t="s">
        <v>74</v>
      </c>
      <c r="E26" s="294" t="s">
        <v>81</v>
      </c>
      <c r="F26" s="286">
        <v>11920532</v>
      </c>
      <c r="G26" s="286">
        <v>11920532</v>
      </c>
      <c r="H26" s="286">
        <v>0</v>
      </c>
      <c r="I26" s="286">
        <v>0</v>
      </c>
    </row>
    <row r="27" ht="19.5" customHeight="1" spans="1:9">
      <c r="A27" s="296"/>
      <c r="B27" s="294" t="s">
        <v>76</v>
      </c>
      <c r="C27" s="298"/>
      <c r="D27" s="297" t="s">
        <v>77</v>
      </c>
      <c r="E27" s="294" t="s">
        <v>84</v>
      </c>
      <c r="F27" s="286">
        <v>0</v>
      </c>
      <c r="G27" s="286">
        <v>0</v>
      </c>
      <c r="H27" s="286">
        <v>0</v>
      </c>
      <c r="I27" s="286">
        <v>0</v>
      </c>
    </row>
    <row r="28" ht="19.5" customHeight="1" spans="1:9">
      <c r="A28" s="296"/>
      <c r="B28" s="294" t="s">
        <v>79</v>
      </c>
      <c r="C28" s="298"/>
      <c r="D28" s="296" t="s">
        <v>80</v>
      </c>
      <c r="E28" s="294" t="s">
        <v>87</v>
      </c>
      <c r="F28" s="286">
        <v>0</v>
      </c>
      <c r="G28" s="286">
        <v>0</v>
      </c>
      <c r="H28" s="286">
        <v>0</v>
      </c>
      <c r="I28" s="286">
        <v>0</v>
      </c>
    </row>
    <row r="29" ht="19.5" customHeight="1" spans="1:9">
      <c r="A29" s="296"/>
      <c r="B29" s="294" t="s">
        <v>82</v>
      </c>
      <c r="C29" s="298"/>
      <c r="D29" s="297" t="s">
        <v>83</v>
      </c>
      <c r="E29" s="294" t="s">
        <v>90</v>
      </c>
      <c r="F29" s="286">
        <v>0</v>
      </c>
      <c r="G29" s="286">
        <v>0</v>
      </c>
      <c r="H29" s="286">
        <v>0</v>
      </c>
      <c r="I29" s="286">
        <v>0</v>
      </c>
    </row>
    <row r="30" ht="19.5" customHeight="1" spans="1:9">
      <c r="A30" s="296"/>
      <c r="B30" s="294" t="s">
        <v>85</v>
      </c>
      <c r="C30" s="298"/>
      <c r="D30" s="297" t="s">
        <v>86</v>
      </c>
      <c r="E30" s="294" t="s">
        <v>93</v>
      </c>
      <c r="F30" s="286">
        <v>0</v>
      </c>
      <c r="G30" s="286">
        <v>0</v>
      </c>
      <c r="H30" s="286">
        <v>0</v>
      </c>
      <c r="I30" s="286">
        <v>0</v>
      </c>
    </row>
    <row r="31" ht="19.5" customHeight="1" spans="1:9">
      <c r="A31" s="296"/>
      <c r="B31" s="294" t="s">
        <v>88</v>
      </c>
      <c r="C31" s="298"/>
      <c r="D31" s="297" t="s">
        <v>89</v>
      </c>
      <c r="E31" s="294" t="s">
        <v>96</v>
      </c>
      <c r="F31" s="286">
        <v>0</v>
      </c>
      <c r="G31" s="286">
        <v>0</v>
      </c>
      <c r="H31" s="286">
        <v>0</v>
      </c>
      <c r="I31" s="286">
        <v>0</v>
      </c>
    </row>
    <row r="32" ht="19.5" customHeight="1" spans="1:9">
      <c r="A32" s="296"/>
      <c r="B32" s="294" t="s">
        <v>91</v>
      </c>
      <c r="C32" s="298"/>
      <c r="D32" s="296" t="s">
        <v>92</v>
      </c>
      <c r="E32" s="294" t="s">
        <v>100</v>
      </c>
      <c r="F32" s="286">
        <v>0</v>
      </c>
      <c r="G32" s="286">
        <v>0</v>
      </c>
      <c r="H32" s="286">
        <v>0</v>
      </c>
      <c r="I32" s="286">
        <v>0</v>
      </c>
    </row>
    <row r="33" ht="19.5" customHeight="1" spans="1:9">
      <c r="A33" s="296"/>
      <c r="B33" s="294" t="s">
        <v>94</v>
      </c>
      <c r="C33" s="298"/>
      <c r="D33" s="296" t="s">
        <v>95</v>
      </c>
      <c r="E33" s="294" t="s">
        <v>104</v>
      </c>
      <c r="F33" s="286">
        <v>0</v>
      </c>
      <c r="G33" s="286">
        <v>0</v>
      </c>
      <c r="H33" s="286">
        <v>0</v>
      </c>
      <c r="I33" s="286">
        <v>0</v>
      </c>
    </row>
    <row r="34" ht="19.5" customHeight="1" spans="1:9">
      <c r="A34" s="294" t="s">
        <v>97</v>
      </c>
      <c r="B34" s="294" t="s">
        <v>98</v>
      </c>
      <c r="C34" s="286">
        <v>497860345.63</v>
      </c>
      <c r="D34" s="294" t="s">
        <v>99</v>
      </c>
      <c r="E34" s="294" t="s">
        <v>108</v>
      </c>
      <c r="F34" s="286">
        <v>497860345.63</v>
      </c>
      <c r="G34" s="286">
        <v>497860345.63</v>
      </c>
      <c r="H34" s="286">
        <v>0</v>
      </c>
      <c r="I34" s="286">
        <v>0</v>
      </c>
    </row>
    <row r="35" ht="19.5" customHeight="1" spans="1:9">
      <c r="A35" s="296" t="s">
        <v>225</v>
      </c>
      <c r="B35" s="294" t="s">
        <v>102</v>
      </c>
      <c r="C35" s="286">
        <v>0</v>
      </c>
      <c r="D35" s="296" t="s">
        <v>226</v>
      </c>
      <c r="E35" s="294" t="s">
        <v>111</v>
      </c>
      <c r="F35" s="286">
        <v>0</v>
      </c>
      <c r="G35" s="286">
        <v>0</v>
      </c>
      <c r="H35" s="286">
        <v>0</v>
      </c>
      <c r="I35" s="286">
        <v>0</v>
      </c>
    </row>
    <row r="36" ht="19.5" customHeight="1" spans="1:9">
      <c r="A36" s="296" t="s">
        <v>222</v>
      </c>
      <c r="B36" s="294" t="s">
        <v>106</v>
      </c>
      <c r="C36" s="286">
        <v>0</v>
      </c>
      <c r="D36" s="296"/>
      <c r="E36" s="294" t="s">
        <v>227</v>
      </c>
      <c r="F36" s="298"/>
      <c r="G36" s="298"/>
      <c r="H36" s="298"/>
      <c r="I36" s="298"/>
    </row>
    <row r="37" ht="19.5" customHeight="1" spans="1:9">
      <c r="A37" s="296" t="s">
        <v>223</v>
      </c>
      <c r="B37" s="294" t="s">
        <v>110</v>
      </c>
      <c r="C37" s="286">
        <v>0</v>
      </c>
      <c r="D37" s="294"/>
      <c r="E37" s="294" t="s">
        <v>228</v>
      </c>
      <c r="F37" s="298"/>
      <c r="G37" s="298"/>
      <c r="H37" s="298"/>
      <c r="I37" s="298"/>
    </row>
    <row r="38" ht="19.5" customHeight="1" spans="1:9">
      <c r="A38" s="296" t="s">
        <v>224</v>
      </c>
      <c r="B38" s="294" t="s">
        <v>15</v>
      </c>
      <c r="C38" s="286">
        <v>0</v>
      </c>
      <c r="D38" s="296"/>
      <c r="E38" s="294" t="s">
        <v>229</v>
      </c>
      <c r="F38" s="298"/>
      <c r="G38" s="298"/>
      <c r="H38" s="298"/>
      <c r="I38" s="298"/>
    </row>
    <row r="39" ht="19.5" customHeight="1" spans="1:9">
      <c r="A39" s="294" t="s">
        <v>109</v>
      </c>
      <c r="B39" s="294" t="s">
        <v>18</v>
      </c>
      <c r="C39" s="286">
        <v>497860345.63</v>
      </c>
      <c r="D39" s="294" t="s">
        <v>109</v>
      </c>
      <c r="E39" s="294" t="s">
        <v>230</v>
      </c>
      <c r="F39" s="286">
        <v>497860345.63</v>
      </c>
      <c r="G39" s="286">
        <v>497860345.63</v>
      </c>
      <c r="H39" s="286">
        <v>0</v>
      </c>
      <c r="I39" s="286">
        <v>0</v>
      </c>
    </row>
    <row r="40" ht="19.5" customHeight="1" spans="1:9">
      <c r="A40" s="299" t="s">
        <v>231</v>
      </c>
      <c r="B40" s="299"/>
      <c r="C40" s="299"/>
      <c r="D40" s="299"/>
      <c r="E40" s="299"/>
      <c r="F40" s="299"/>
      <c r="G40" s="299"/>
      <c r="H40" s="299"/>
      <c r="I40" s="299"/>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81"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6"/>
  <sheetViews>
    <sheetView workbookViewId="0">
      <pane xSplit="4" ySplit="9" topLeftCell="E10" activePane="bottomRight" state="frozen"/>
      <selection/>
      <selection pane="topRight"/>
      <selection pane="bottomLeft"/>
      <selection pane="bottomRight" activeCell="G20" sqref="G20"/>
    </sheetView>
  </sheetViews>
  <sheetFormatPr defaultColWidth="9" defaultRowHeight="13.5"/>
  <cols>
    <col min="1" max="3" width="3.125" style="125" customWidth="1"/>
    <col min="4" max="4" width="26.25" style="125" customWidth="1"/>
    <col min="5" max="8" width="14" style="125" customWidth="1"/>
    <col min="9" max="10" width="15" style="125" customWidth="1"/>
    <col min="11" max="11" width="14" style="125" customWidth="1"/>
    <col min="12" max="13" width="15" style="125" customWidth="1"/>
    <col min="14" max="17" width="14" style="125" customWidth="1"/>
    <col min="18" max="18" width="15" style="125" customWidth="1"/>
    <col min="19" max="20" width="14" style="125" customWidth="1"/>
    <col min="21" max="16384" width="9" style="125"/>
  </cols>
  <sheetData>
    <row r="1" s="125" customFormat="1" ht="27" spans="11:11">
      <c r="K1" s="278" t="s">
        <v>232</v>
      </c>
    </row>
    <row r="2" s="125" customFormat="1" ht="14.25" spans="20:20">
      <c r="T2" s="123" t="s">
        <v>233</v>
      </c>
    </row>
    <row r="3" s="125" customFormat="1" ht="14.25" spans="1:20">
      <c r="A3" s="123" t="s">
        <v>2</v>
      </c>
      <c r="T3" s="123" t="s">
        <v>3</v>
      </c>
    </row>
    <row r="4" ht="19.5" customHeight="1" spans="1:20">
      <c r="A4" s="279" t="s">
        <v>6</v>
      </c>
      <c r="B4" s="279" t="s">
        <v>6</v>
      </c>
      <c r="C4" s="279" t="s">
        <v>6</v>
      </c>
      <c r="D4" s="279" t="s">
        <v>6</v>
      </c>
      <c r="E4" s="279" t="s">
        <v>105</v>
      </c>
      <c r="F4" s="279" t="s">
        <v>105</v>
      </c>
      <c r="G4" s="279" t="s">
        <v>105</v>
      </c>
      <c r="H4" s="279" t="s">
        <v>234</v>
      </c>
      <c r="I4" s="279" t="s">
        <v>234</v>
      </c>
      <c r="J4" s="279" t="s">
        <v>234</v>
      </c>
      <c r="K4" s="279" t="s">
        <v>235</v>
      </c>
      <c r="L4" s="279" t="s">
        <v>235</v>
      </c>
      <c r="M4" s="279" t="s">
        <v>235</v>
      </c>
      <c r="N4" s="279" t="s">
        <v>235</v>
      </c>
      <c r="O4" s="279" t="s">
        <v>235</v>
      </c>
      <c r="P4" s="279" t="s">
        <v>107</v>
      </c>
      <c r="Q4" s="279" t="s">
        <v>107</v>
      </c>
      <c r="R4" s="279" t="s">
        <v>107</v>
      </c>
      <c r="S4" s="279" t="s">
        <v>107</v>
      </c>
      <c r="T4" s="279" t="s">
        <v>107</v>
      </c>
    </row>
    <row r="5" ht="19.5" customHeight="1" spans="1:20">
      <c r="A5" s="279" t="s">
        <v>121</v>
      </c>
      <c r="B5" s="279" t="s">
        <v>121</v>
      </c>
      <c r="C5" s="279" t="s">
        <v>121</v>
      </c>
      <c r="D5" s="279" t="s">
        <v>122</v>
      </c>
      <c r="E5" s="279" t="s">
        <v>128</v>
      </c>
      <c r="F5" s="279" t="s">
        <v>236</v>
      </c>
      <c r="G5" s="279" t="s">
        <v>237</v>
      </c>
      <c r="H5" s="279" t="s">
        <v>128</v>
      </c>
      <c r="I5" s="279" t="s">
        <v>205</v>
      </c>
      <c r="J5" s="279" t="s">
        <v>206</v>
      </c>
      <c r="K5" s="279" t="s">
        <v>128</v>
      </c>
      <c r="L5" s="279" t="s">
        <v>205</v>
      </c>
      <c r="M5" s="279" t="s">
        <v>205</v>
      </c>
      <c r="N5" s="279" t="s">
        <v>205</v>
      </c>
      <c r="O5" s="279" t="s">
        <v>206</v>
      </c>
      <c r="P5" s="279" t="s">
        <v>128</v>
      </c>
      <c r="Q5" s="279" t="s">
        <v>236</v>
      </c>
      <c r="R5" s="279" t="s">
        <v>237</v>
      </c>
      <c r="S5" s="279" t="s">
        <v>237</v>
      </c>
      <c r="T5" s="279" t="s">
        <v>237</v>
      </c>
    </row>
    <row r="6" ht="19.5" customHeight="1" spans="1:20">
      <c r="A6" s="279" t="s">
        <v>121</v>
      </c>
      <c r="B6" s="279" t="s">
        <v>121</v>
      </c>
      <c r="C6" s="279" t="s">
        <v>121</v>
      </c>
      <c r="D6" s="279" t="s">
        <v>122</v>
      </c>
      <c r="E6" s="279" t="s">
        <v>128</v>
      </c>
      <c r="F6" s="279" t="s">
        <v>236</v>
      </c>
      <c r="G6" s="279" t="s">
        <v>237</v>
      </c>
      <c r="H6" s="279" t="s">
        <v>128</v>
      </c>
      <c r="I6" s="279" t="s">
        <v>205</v>
      </c>
      <c r="J6" s="279" t="s">
        <v>206</v>
      </c>
      <c r="K6" s="279" t="s">
        <v>128</v>
      </c>
      <c r="L6" s="279" t="s">
        <v>123</v>
      </c>
      <c r="M6" s="279" t="s">
        <v>238</v>
      </c>
      <c r="N6" s="279" t="s">
        <v>239</v>
      </c>
      <c r="O6" s="279" t="s">
        <v>206</v>
      </c>
      <c r="P6" s="279" t="s">
        <v>128</v>
      </c>
      <c r="Q6" s="279" t="s">
        <v>236</v>
      </c>
      <c r="R6" s="279" t="s">
        <v>123</v>
      </c>
      <c r="S6" s="279" t="s">
        <v>240</v>
      </c>
      <c r="T6" s="279" t="s">
        <v>241</v>
      </c>
    </row>
    <row r="7" ht="19.5" customHeight="1" spans="1:20">
      <c r="A7" s="279" t="s">
        <v>121</v>
      </c>
      <c r="B7" s="279" t="s">
        <v>121</v>
      </c>
      <c r="C7" s="279" t="s">
        <v>121</v>
      </c>
      <c r="D7" s="279" t="s">
        <v>122</v>
      </c>
      <c r="E7" s="279" t="s">
        <v>128</v>
      </c>
      <c r="F7" s="279" t="s">
        <v>236</v>
      </c>
      <c r="G7" s="279" t="s">
        <v>237</v>
      </c>
      <c r="H7" s="279" t="s">
        <v>128</v>
      </c>
      <c r="I7" s="279" t="s">
        <v>205</v>
      </c>
      <c r="J7" s="279" t="s">
        <v>206</v>
      </c>
      <c r="K7" s="279" t="s">
        <v>128</v>
      </c>
      <c r="L7" s="279" t="s">
        <v>123</v>
      </c>
      <c r="M7" s="279" t="s">
        <v>238</v>
      </c>
      <c r="N7" s="279" t="s">
        <v>239</v>
      </c>
      <c r="O7" s="279" t="s">
        <v>206</v>
      </c>
      <c r="P7" s="279" t="s">
        <v>128</v>
      </c>
      <c r="Q7" s="279" t="s">
        <v>236</v>
      </c>
      <c r="R7" s="279" t="s">
        <v>123</v>
      </c>
      <c r="S7" s="279" t="s">
        <v>240</v>
      </c>
      <c r="T7" s="279" t="s">
        <v>241</v>
      </c>
    </row>
    <row r="8" ht="19.5" customHeight="1" spans="1:20">
      <c r="A8" s="279" t="s">
        <v>125</v>
      </c>
      <c r="B8" s="279" t="s">
        <v>126</v>
      </c>
      <c r="C8" s="279" t="s">
        <v>127</v>
      </c>
      <c r="D8" s="279" t="s">
        <v>10</v>
      </c>
      <c r="E8" s="280" t="s">
        <v>11</v>
      </c>
      <c r="F8" s="280" t="s">
        <v>12</v>
      </c>
      <c r="G8" s="280" t="s">
        <v>20</v>
      </c>
      <c r="H8" s="280" t="s">
        <v>24</v>
      </c>
      <c r="I8" s="280" t="s">
        <v>28</v>
      </c>
      <c r="J8" s="280" t="s">
        <v>32</v>
      </c>
      <c r="K8" s="280" t="s">
        <v>36</v>
      </c>
      <c r="L8" s="280" t="s">
        <v>40</v>
      </c>
      <c r="M8" s="280" t="s">
        <v>43</v>
      </c>
      <c r="N8" s="280" t="s">
        <v>46</v>
      </c>
      <c r="O8" s="280" t="s">
        <v>49</v>
      </c>
      <c r="P8" s="280" t="s">
        <v>52</v>
      </c>
      <c r="Q8" s="280" t="s">
        <v>55</v>
      </c>
      <c r="R8" s="280" t="s">
        <v>58</v>
      </c>
      <c r="S8" s="280" t="s">
        <v>61</v>
      </c>
      <c r="T8" s="280" t="s">
        <v>64</v>
      </c>
    </row>
    <row r="9" ht="19.5" customHeight="1" spans="1:20">
      <c r="A9" s="279" t="s">
        <v>125</v>
      </c>
      <c r="B9" s="279" t="s">
        <v>126</v>
      </c>
      <c r="C9" s="279" t="s">
        <v>127</v>
      </c>
      <c r="D9" s="279" t="s">
        <v>128</v>
      </c>
      <c r="E9" s="281">
        <v>0</v>
      </c>
      <c r="F9" s="281">
        <v>0</v>
      </c>
      <c r="G9" s="281">
        <v>0</v>
      </c>
      <c r="H9" s="281">
        <v>497860345.63</v>
      </c>
      <c r="I9" s="281">
        <v>179284476.81</v>
      </c>
      <c r="J9" s="281">
        <v>318575868.82</v>
      </c>
      <c r="K9" s="281">
        <v>497860345.63</v>
      </c>
      <c r="L9" s="281">
        <v>179284476.81</v>
      </c>
      <c r="M9" s="281">
        <v>169188153.73</v>
      </c>
      <c r="N9" s="281">
        <v>10096323.08</v>
      </c>
      <c r="O9" s="281">
        <v>318575868.82</v>
      </c>
      <c r="P9" s="281">
        <v>0</v>
      </c>
      <c r="Q9" s="281">
        <v>0</v>
      </c>
      <c r="R9" s="281">
        <v>0</v>
      </c>
      <c r="S9" s="281">
        <v>0</v>
      </c>
      <c r="T9" s="281">
        <v>0</v>
      </c>
    </row>
    <row r="10" ht="19.5" customHeight="1" spans="1:20">
      <c r="A10" s="282" t="s">
        <v>129</v>
      </c>
      <c r="B10" s="283"/>
      <c r="C10" s="283"/>
      <c r="D10" s="283" t="s">
        <v>130</v>
      </c>
      <c r="E10" s="281">
        <v>0</v>
      </c>
      <c r="F10" s="281">
        <v>0</v>
      </c>
      <c r="G10" s="281">
        <v>0</v>
      </c>
      <c r="H10" s="281">
        <v>60000</v>
      </c>
      <c r="I10" s="281">
        <v>0</v>
      </c>
      <c r="J10" s="281">
        <v>60000</v>
      </c>
      <c r="K10" s="281">
        <v>60000</v>
      </c>
      <c r="L10" s="281">
        <v>0</v>
      </c>
      <c r="M10" s="281">
        <v>0</v>
      </c>
      <c r="N10" s="281">
        <v>0</v>
      </c>
      <c r="O10" s="281">
        <v>60000</v>
      </c>
      <c r="P10" s="281">
        <v>0</v>
      </c>
      <c r="Q10" s="281">
        <v>0</v>
      </c>
      <c r="R10" s="281">
        <v>0</v>
      </c>
      <c r="S10" s="281">
        <v>0</v>
      </c>
      <c r="T10" s="281">
        <v>0</v>
      </c>
    </row>
    <row r="11" ht="19.5" customHeight="1" spans="1:20">
      <c r="A11" s="282" t="s">
        <v>131</v>
      </c>
      <c r="B11" s="283"/>
      <c r="C11" s="283"/>
      <c r="D11" s="283" t="s">
        <v>132</v>
      </c>
      <c r="E11" s="281">
        <v>0</v>
      </c>
      <c r="F11" s="281">
        <v>0</v>
      </c>
      <c r="G11" s="281">
        <v>0</v>
      </c>
      <c r="H11" s="281">
        <v>680000</v>
      </c>
      <c r="I11" s="281">
        <v>0</v>
      </c>
      <c r="J11" s="281">
        <v>680000</v>
      </c>
      <c r="K11" s="281">
        <v>680000</v>
      </c>
      <c r="L11" s="281">
        <v>0</v>
      </c>
      <c r="M11" s="281">
        <v>0</v>
      </c>
      <c r="N11" s="281">
        <v>0</v>
      </c>
      <c r="O11" s="281">
        <v>680000</v>
      </c>
      <c r="P11" s="281">
        <v>0</v>
      </c>
      <c r="Q11" s="281">
        <v>0</v>
      </c>
      <c r="R11" s="281">
        <v>0</v>
      </c>
      <c r="S11" s="281">
        <v>0</v>
      </c>
      <c r="T11" s="281">
        <v>0</v>
      </c>
    </row>
    <row r="12" ht="19.5" customHeight="1" spans="1:20">
      <c r="A12" s="282" t="s">
        <v>133</v>
      </c>
      <c r="B12" s="283"/>
      <c r="C12" s="283"/>
      <c r="D12" s="283" t="s">
        <v>134</v>
      </c>
      <c r="E12" s="281">
        <v>0</v>
      </c>
      <c r="F12" s="281">
        <v>0</v>
      </c>
      <c r="G12" s="281">
        <v>0</v>
      </c>
      <c r="H12" s="281">
        <v>719198.77</v>
      </c>
      <c r="I12" s="281">
        <v>24198.77</v>
      </c>
      <c r="J12" s="281">
        <v>695000</v>
      </c>
      <c r="K12" s="281">
        <v>719198.77</v>
      </c>
      <c r="L12" s="281">
        <v>24198.77</v>
      </c>
      <c r="M12" s="281">
        <v>0</v>
      </c>
      <c r="N12" s="281">
        <v>24198.77</v>
      </c>
      <c r="O12" s="281">
        <v>695000</v>
      </c>
      <c r="P12" s="281">
        <v>0</v>
      </c>
      <c r="Q12" s="281">
        <v>0</v>
      </c>
      <c r="R12" s="281">
        <v>0</v>
      </c>
      <c r="S12" s="281">
        <v>0</v>
      </c>
      <c r="T12" s="281">
        <v>0</v>
      </c>
    </row>
    <row r="13" ht="19.5" customHeight="1" spans="1:20">
      <c r="A13" s="282" t="s">
        <v>135</v>
      </c>
      <c r="B13" s="283"/>
      <c r="C13" s="283"/>
      <c r="D13" s="283" t="s">
        <v>136</v>
      </c>
      <c r="E13" s="281">
        <v>0</v>
      </c>
      <c r="F13" s="281">
        <v>0</v>
      </c>
      <c r="G13" s="281">
        <v>0</v>
      </c>
      <c r="H13" s="281">
        <v>320232</v>
      </c>
      <c r="I13" s="281">
        <v>0</v>
      </c>
      <c r="J13" s="281">
        <v>320232</v>
      </c>
      <c r="K13" s="281">
        <v>320232</v>
      </c>
      <c r="L13" s="281">
        <v>0</v>
      </c>
      <c r="M13" s="281">
        <v>0</v>
      </c>
      <c r="N13" s="281">
        <v>0</v>
      </c>
      <c r="O13" s="281">
        <v>320232</v>
      </c>
      <c r="P13" s="281">
        <v>0</v>
      </c>
      <c r="Q13" s="281">
        <v>0</v>
      </c>
      <c r="R13" s="281">
        <v>0</v>
      </c>
      <c r="S13" s="281">
        <v>0</v>
      </c>
      <c r="T13" s="281">
        <v>0</v>
      </c>
    </row>
    <row r="14" ht="19.5" customHeight="1" spans="1:20">
      <c r="A14" s="282" t="s">
        <v>137</v>
      </c>
      <c r="B14" s="283"/>
      <c r="C14" s="283"/>
      <c r="D14" s="283" t="s">
        <v>138</v>
      </c>
      <c r="E14" s="281">
        <v>0</v>
      </c>
      <c r="F14" s="281">
        <v>0</v>
      </c>
      <c r="G14" s="281">
        <v>0</v>
      </c>
      <c r="H14" s="281">
        <v>418960</v>
      </c>
      <c r="I14" s="281">
        <v>0</v>
      </c>
      <c r="J14" s="281">
        <v>418960</v>
      </c>
      <c r="K14" s="281">
        <v>418960</v>
      </c>
      <c r="L14" s="281">
        <v>0</v>
      </c>
      <c r="M14" s="281">
        <v>0</v>
      </c>
      <c r="N14" s="281">
        <v>0</v>
      </c>
      <c r="O14" s="281">
        <v>418960</v>
      </c>
      <c r="P14" s="281">
        <v>0</v>
      </c>
      <c r="Q14" s="281">
        <v>0</v>
      </c>
      <c r="R14" s="281">
        <v>0</v>
      </c>
      <c r="S14" s="281">
        <v>0</v>
      </c>
      <c r="T14" s="281">
        <v>0</v>
      </c>
    </row>
    <row r="15" ht="19.5" customHeight="1" spans="1:20">
      <c r="A15" s="282" t="s">
        <v>139</v>
      </c>
      <c r="B15" s="283"/>
      <c r="C15" s="283"/>
      <c r="D15" s="283" t="s">
        <v>140</v>
      </c>
      <c r="E15" s="281">
        <v>0</v>
      </c>
      <c r="F15" s="281">
        <v>0</v>
      </c>
      <c r="G15" s="281">
        <v>0</v>
      </c>
      <c r="H15" s="281">
        <v>95771.94</v>
      </c>
      <c r="I15" s="281">
        <v>0</v>
      </c>
      <c r="J15" s="281">
        <v>95771.94</v>
      </c>
      <c r="K15" s="281">
        <v>95771.94</v>
      </c>
      <c r="L15" s="281">
        <v>0</v>
      </c>
      <c r="M15" s="281">
        <v>0</v>
      </c>
      <c r="N15" s="281">
        <v>0</v>
      </c>
      <c r="O15" s="281">
        <v>95771.94</v>
      </c>
      <c r="P15" s="281">
        <v>0</v>
      </c>
      <c r="Q15" s="281">
        <v>0</v>
      </c>
      <c r="R15" s="281">
        <v>0</v>
      </c>
      <c r="S15" s="281">
        <v>0</v>
      </c>
      <c r="T15" s="281">
        <v>0</v>
      </c>
    </row>
    <row r="16" ht="19.5" customHeight="1" spans="1:20">
      <c r="A16" s="282" t="s">
        <v>141</v>
      </c>
      <c r="B16" s="283"/>
      <c r="C16" s="283"/>
      <c r="D16" s="283" t="s">
        <v>142</v>
      </c>
      <c r="E16" s="281">
        <v>0</v>
      </c>
      <c r="F16" s="281">
        <v>0</v>
      </c>
      <c r="G16" s="281">
        <v>0</v>
      </c>
      <c r="H16" s="281">
        <v>2844014</v>
      </c>
      <c r="I16" s="281">
        <v>2844014</v>
      </c>
      <c r="J16" s="281">
        <v>0</v>
      </c>
      <c r="K16" s="281">
        <v>2844014</v>
      </c>
      <c r="L16" s="281">
        <v>2844014</v>
      </c>
      <c r="M16" s="281">
        <v>2796714</v>
      </c>
      <c r="N16" s="281">
        <v>47300</v>
      </c>
      <c r="O16" s="281">
        <v>0</v>
      </c>
      <c r="P16" s="281">
        <v>0</v>
      </c>
      <c r="Q16" s="281">
        <v>0</v>
      </c>
      <c r="R16" s="281">
        <v>0</v>
      </c>
      <c r="S16" s="281">
        <v>0</v>
      </c>
      <c r="T16" s="281">
        <v>0</v>
      </c>
    </row>
    <row r="17" ht="19.5" customHeight="1" spans="1:20">
      <c r="A17" s="282" t="s">
        <v>143</v>
      </c>
      <c r="B17" s="283"/>
      <c r="C17" s="283"/>
      <c r="D17" s="283" t="s">
        <v>144</v>
      </c>
      <c r="E17" s="281">
        <v>0</v>
      </c>
      <c r="F17" s="281">
        <v>0</v>
      </c>
      <c r="G17" s="281">
        <v>0</v>
      </c>
      <c r="H17" s="281">
        <v>34102071.3</v>
      </c>
      <c r="I17" s="281">
        <v>34102071.3</v>
      </c>
      <c r="J17" s="281">
        <v>0</v>
      </c>
      <c r="K17" s="281">
        <v>34102071.3</v>
      </c>
      <c r="L17" s="281">
        <v>34102071.3</v>
      </c>
      <c r="M17" s="281">
        <v>34011800</v>
      </c>
      <c r="N17" s="281">
        <v>90271.3</v>
      </c>
      <c r="O17" s="281">
        <v>0</v>
      </c>
      <c r="P17" s="281">
        <v>0</v>
      </c>
      <c r="Q17" s="281">
        <v>0</v>
      </c>
      <c r="R17" s="281">
        <v>0</v>
      </c>
      <c r="S17" s="281">
        <v>0</v>
      </c>
      <c r="T17" s="281">
        <v>0</v>
      </c>
    </row>
    <row r="18" ht="19.5" customHeight="1" spans="1:20">
      <c r="A18" s="282" t="s">
        <v>145</v>
      </c>
      <c r="B18" s="283"/>
      <c r="C18" s="283"/>
      <c r="D18" s="283" t="s">
        <v>146</v>
      </c>
      <c r="E18" s="281">
        <v>0</v>
      </c>
      <c r="F18" s="281">
        <v>0</v>
      </c>
      <c r="G18" s="281">
        <v>0</v>
      </c>
      <c r="H18" s="281">
        <v>26907746.04</v>
      </c>
      <c r="I18" s="281">
        <v>26907746.04</v>
      </c>
      <c r="J18" s="281">
        <v>0</v>
      </c>
      <c r="K18" s="281">
        <v>26907746.04</v>
      </c>
      <c r="L18" s="281">
        <v>26907746.04</v>
      </c>
      <c r="M18" s="281">
        <v>26907746.04</v>
      </c>
      <c r="N18" s="281">
        <v>0</v>
      </c>
      <c r="O18" s="281">
        <v>0</v>
      </c>
      <c r="P18" s="281">
        <v>0</v>
      </c>
      <c r="Q18" s="281">
        <v>0</v>
      </c>
      <c r="R18" s="281">
        <v>0</v>
      </c>
      <c r="S18" s="281">
        <v>0</v>
      </c>
      <c r="T18" s="281">
        <v>0</v>
      </c>
    </row>
    <row r="19" ht="19.5" customHeight="1" spans="1:20">
      <c r="A19" s="282" t="s">
        <v>147</v>
      </c>
      <c r="B19" s="283"/>
      <c r="C19" s="283"/>
      <c r="D19" s="283" t="s">
        <v>148</v>
      </c>
      <c r="E19" s="281">
        <v>0</v>
      </c>
      <c r="F19" s="281">
        <v>0</v>
      </c>
      <c r="G19" s="281">
        <v>0</v>
      </c>
      <c r="H19" s="281">
        <v>2368096.54</v>
      </c>
      <c r="I19" s="281">
        <v>2368096.54</v>
      </c>
      <c r="J19" s="281">
        <v>0</v>
      </c>
      <c r="K19" s="281">
        <v>2368096.54</v>
      </c>
      <c r="L19" s="281">
        <v>2368096.54</v>
      </c>
      <c r="M19" s="281">
        <v>2368096.54</v>
      </c>
      <c r="N19" s="281">
        <v>0</v>
      </c>
      <c r="O19" s="281">
        <v>0</v>
      </c>
      <c r="P19" s="281">
        <v>0</v>
      </c>
      <c r="Q19" s="281">
        <v>0</v>
      </c>
      <c r="R19" s="281">
        <v>0</v>
      </c>
      <c r="S19" s="281">
        <v>0</v>
      </c>
      <c r="T19" s="281">
        <v>0</v>
      </c>
    </row>
    <row r="20" ht="19.5" customHeight="1" spans="1:20">
      <c r="A20" s="282" t="s">
        <v>149</v>
      </c>
      <c r="B20" s="283"/>
      <c r="C20" s="283"/>
      <c r="D20" s="283" t="s">
        <v>150</v>
      </c>
      <c r="E20" s="281">
        <v>0</v>
      </c>
      <c r="F20" s="281">
        <v>0</v>
      </c>
      <c r="G20" s="281">
        <v>0</v>
      </c>
      <c r="H20" s="281">
        <v>84800</v>
      </c>
      <c r="I20" s="281">
        <v>84800</v>
      </c>
      <c r="J20" s="281">
        <v>0</v>
      </c>
      <c r="K20" s="281">
        <v>84800</v>
      </c>
      <c r="L20" s="281">
        <v>84800</v>
      </c>
      <c r="M20" s="281">
        <v>84800</v>
      </c>
      <c r="N20" s="281">
        <v>0</v>
      </c>
      <c r="O20" s="281">
        <v>0</v>
      </c>
      <c r="P20" s="281">
        <v>0</v>
      </c>
      <c r="Q20" s="281">
        <v>0</v>
      </c>
      <c r="R20" s="281">
        <v>0</v>
      </c>
      <c r="S20" s="281">
        <v>0</v>
      </c>
      <c r="T20" s="281">
        <v>0</v>
      </c>
    </row>
    <row r="21" ht="19.5" customHeight="1" spans="1:20">
      <c r="A21" s="282" t="s">
        <v>151</v>
      </c>
      <c r="B21" s="283"/>
      <c r="C21" s="283"/>
      <c r="D21" s="283" t="s">
        <v>152</v>
      </c>
      <c r="E21" s="281">
        <v>0</v>
      </c>
      <c r="F21" s="281">
        <v>0</v>
      </c>
      <c r="G21" s="281">
        <v>0</v>
      </c>
      <c r="H21" s="281">
        <v>7790582.03</v>
      </c>
      <c r="I21" s="281">
        <v>7790582.03</v>
      </c>
      <c r="J21" s="281">
        <v>0</v>
      </c>
      <c r="K21" s="281">
        <v>7790582.03</v>
      </c>
      <c r="L21" s="281">
        <v>7790582.03</v>
      </c>
      <c r="M21" s="281">
        <v>6490447</v>
      </c>
      <c r="N21" s="281">
        <v>1300135.03</v>
      </c>
      <c r="O21" s="281">
        <v>0</v>
      </c>
      <c r="P21" s="281">
        <v>0</v>
      </c>
      <c r="Q21" s="281">
        <v>0</v>
      </c>
      <c r="R21" s="281">
        <v>0</v>
      </c>
      <c r="S21" s="281">
        <v>0</v>
      </c>
      <c r="T21" s="281">
        <v>0</v>
      </c>
    </row>
    <row r="22" ht="19.5" customHeight="1" spans="1:20">
      <c r="A22" s="282" t="s">
        <v>153</v>
      </c>
      <c r="B22" s="283"/>
      <c r="C22" s="283"/>
      <c r="D22" s="283" t="s">
        <v>132</v>
      </c>
      <c r="E22" s="281">
        <v>0</v>
      </c>
      <c r="F22" s="281">
        <v>0</v>
      </c>
      <c r="G22" s="281">
        <v>0</v>
      </c>
      <c r="H22" s="281">
        <v>1308470.29</v>
      </c>
      <c r="I22" s="281">
        <v>1200470.29</v>
      </c>
      <c r="J22" s="281">
        <v>108000</v>
      </c>
      <c r="K22" s="281">
        <v>1308470.29</v>
      </c>
      <c r="L22" s="281">
        <v>1200470.29</v>
      </c>
      <c r="M22" s="281">
        <v>29750</v>
      </c>
      <c r="N22" s="281">
        <v>1170720.29</v>
      </c>
      <c r="O22" s="281">
        <v>108000</v>
      </c>
      <c r="P22" s="281">
        <v>0</v>
      </c>
      <c r="Q22" s="281">
        <v>0</v>
      </c>
      <c r="R22" s="281">
        <v>0</v>
      </c>
      <c r="S22" s="281">
        <v>0</v>
      </c>
      <c r="T22" s="281">
        <v>0</v>
      </c>
    </row>
    <row r="23" ht="19.5" customHeight="1" spans="1:20">
      <c r="A23" s="282" t="s">
        <v>154</v>
      </c>
      <c r="B23" s="283"/>
      <c r="C23" s="283"/>
      <c r="D23" s="283" t="s">
        <v>155</v>
      </c>
      <c r="E23" s="281">
        <v>0</v>
      </c>
      <c r="F23" s="281">
        <v>0</v>
      </c>
      <c r="G23" s="281">
        <v>0</v>
      </c>
      <c r="H23" s="281">
        <v>1233836.58</v>
      </c>
      <c r="I23" s="281">
        <v>1233836.58</v>
      </c>
      <c r="J23" s="281">
        <v>0</v>
      </c>
      <c r="K23" s="281">
        <v>1233836.58</v>
      </c>
      <c r="L23" s="281">
        <v>1233836.58</v>
      </c>
      <c r="M23" s="281">
        <v>1131035.78</v>
      </c>
      <c r="N23" s="281">
        <v>102800.8</v>
      </c>
      <c r="O23" s="281">
        <v>0</v>
      </c>
      <c r="P23" s="281">
        <v>0</v>
      </c>
      <c r="Q23" s="281">
        <v>0</v>
      </c>
      <c r="R23" s="281">
        <v>0</v>
      </c>
      <c r="S23" s="281">
        <v>0</v>
      </c>
      <c r="T23" s="281">
        <v>0</v>
      </c>
    </row>
    <row r="24" ht="19.5" customHeight="1" spans="1:20">
      <c r="A24" s="282" t="s">
        <v>156</v>
      </c>
      <c r="B24" s="283"/>
      <c r="C24" s="283"/>
      <c r="D24" s="283" t="s">
        <v>157</v>
      </c>
      <c r="E24" s="281">
        <v>0</v>
      </c>
      <c r="F24" s="281">
        <v>0</v>
      </c>
      <c r="G24" s="281">
        <v>0</v>
      </c>
      <c r="H24" s="281">
        <v>30121293.05</v>
      </c>
      <c r="I24" s="281">
        <v>0</v>
      </c>
      <c r="J24" s="281">
        <v>30121293.05</v>
      </c>
      <c r="K24" s="281">
        <v>30121293.05</v>
      </c>
      <c r="L24" s="281">
        <v>0</v>
      </c>
      <c r="M24" s="281">
        <v>0</v>
      </c>
      <c r="N24" s="281">
        <v>0</v>
      </c>
      <c r="O24" s="281">
        <v>30121293.05</v>
      </c>
      <c r="P24" s="281">
        <v>0</v>
      </c>
      <c r="Q24" s="281">
        <v>0</v>
      </c>
      <c r="R24" s="281">
        <v>0</v>
      </c>
      <c r="S24" s="281">
        <v>0</v>
      </c>
      <c r="T24" s="281">
        <v>0</v>
      </c>
    </row>
    <row r="25" ht="19.5" customHeight="1" spans="1:20">
      <c r="A25" s="282" t="s">
        <v>158</v>
      </c>
      <c r="B25" s="283"/>
      <c r="C25" s="283"/>
      <c r="D25" s="283" t="s">
        <v>159</v>
      </c>
      <c r="E25" s="281">
        <v>0</v>
      </c>
      <c r="F25" s="281">
        <v>0</v>
      </c>
      <c r="G25" s="281">
        <v>0</v>
      </c>
      <c r="H25" s="281">
        <v>15141520.44</v>
      </c>
      <c r="I25" s="281">
        <v>13091866.49</v>
      </c>
      <c r="J25" s="281">
        <v>2049653.95</v>
      </c>
      <c r="K25" s="281">
        <v>15141520.44</v>
      </c>
      <c r="L25" s="281">
        <v>13091866.49</v>
      </c>
      <c r="M25" s="281">
        <v>13091866.49</v>
      </c>
      <c r="N25" s="281">
        <v>0</v>
      </c>
      <c r="O25" s="281">
        <v>2049653.95</v>
      </c>
      <c r="P25" s="281">
        <v>0</v>
      </c>
      <c r="Q25" s="281">
        <v>0</v>
      </c>
      <c r="R25" s="281">
        <v>0</v>
      </c>
      <c r="S25" s="281">
        <v>0</v>
      </c>
      <c r="T25" s="281">
        <v>0</v>
      </c>
    </row>
    <row r="26" ht="19.5" customHeight="1" spans="1:20">
      <c r="A26" s="282" t="s">
        <v>160</v>
      </c>
      <c r="B26" s="283"/>
      <c r="C26" s="283"/>
      <c r="D26" s="283" t="s">
        <v>161</v>
      </c>
      <c r="E26" s="281">
        <v>0</v>
      </c>
      <c r="F26" s="281">
        <v>0</v>
      </c>
      <c r="G26" s="281">
        <v>0</v>
      </c>
      <c r="H26" s="281">
        <v>513450</v>
      </c>
      <c r="I26" s="281">
        <v>0</v>
      </c>
      <c r="J26" s="281">
        <v>513450</v>
      </c>
      <c r="K26" s="281">
        <v>513450</v>
      </c>
      <c r="L26" s="281">
        <v>0</v>
      </c>
      <c r="M26" s="281">
        <v>0</v>
      </c>
      <c r="N26" s="281">
        <v>0</v>
      </c>
      <c r="O26" s="281">
        <v>513450</v>
      </c>
      <c r="P26" s="281">
        <v>0</v>
      </c>
      <c r="Q26" s="281">
        <v>0</v>
      </c>
      <c r="R26" s="281">
        <v>0</v>
      </c>
      <c r="S26" s="281">
        <v>0</v>
      </c>
      <c r="T26" s="281">
        <v>0</v>
      </c>
    </row>
    <row r="27" ht="19.5" customHeight="1" spans="1:20">
      <c r="A27" s="282" t="s">
        <v>162</v>
      </c>
      <c r="B27" s="283"/>
      <c r="C27" s="283"/>
      <c r="D27" s="283" t="s">
        <v>163</v>
      </c>
      <c r="E27" s="281">
        <v>0</v>
      </c>
      <c r="F27" s="281">
        <v>0</v>
      </c>
      <c r="G27" s="281">
        <v>0</v>
      </c>
      <c r="H27" s="281">
        <v>3808090</v>
      </c>
      <c r="I27" s="281">
        <v>3770000</v>
      </c>
      <c r="J27" s="281">
        <v>38090</v>
      </c>
      <c r="K27" s="281">
        <v>3808090</v>
      </c>
      <c r="L27" s="281">
        <v>3770000</v>
      </c>
      <c r="M27" s="281">
        <v>3770000</v>
      </c>
      <c r="N27" s="281">
        <v>0</v>
      </c>
      <c r="O27" s="281">
        <v>38090</v>
      </c>
      <c r="P27" s="281">
        <v>0</v>
      </c>
      <c r="Q27" s="281">
        <v>0</v>
      </c>
      <c r="R27" s="281">
        <v>0</v>
      </c>
      <c r="S27" s="281">
        <v>0</v>
      </c>
      <c r="T27" s="281">
        <v>0</v>
      </c>
    </row>
    <row r="28" ht="19.5" customHeight="1" spans="1:20">
      <c r="A28" s="282" t="s">
        <v>164</v>
      </c>
      <c r="B28" s="283"/>
      <c r="C28" s="283"/>
      <c r="D28" s="283" t="s">
        <v>165</v>
      </c>
      <c r="E28" s="281">
        <v>0</v>
      </c>
      <c r="F28" s="281">
        <v>0</v>
      </c>
      <c r="G28" s="281">
        <v>0</v>
      </c>
      <c r="H28" s="281">
        <v>1438650</v>
      </c>
      <c r="I28" s="281">
        <v>0</v>
      </c>
      <c r="J28" s="281">
        <v>1438650</v>
      </c>
      <c r="K28" s="281">
        <v>1438650</v>
      </c>
      <c r="L28" s="281">
        <v>0</v>
      </c>
      <c r="M28" s="281">
        <v>0</v>
      </c>
      <c r="N28" s="281">
        <v>0</v>
      </c>
      <c r="O28" s="281">
        <v>1438650</v>
      </c>
      <c r="P28" s="281">
        <v>0</v>
      </c>
      <c r="Q28" s="281">
        <v>0</v>
      </c>
      <c r="R28" s="281">
        <v>0</v>
      </c>
      <c r="S28" s="281">
        <v>0</v>
      </c>
      <c r="T28" s="281">
        <v>0</v>
      </c>
    </row>
    <row r="29" ht="19.5" customHeight="1" spans="1:20">
      <c r="A29" s="282" t="s">
        <v>166</v>
      </c>
      <c r="B29" s="283"/>
      <c r="C29" s="283"/>
      <c r="D29" s="283" t="s">
        <v>167</v>
      </c>
      <c r="E29" s="281">
        <v>0</v>
      </c>
      <c r="F29" s="281">
        <v>0</v>
      </c>
      <c r="G29" s="281">
        <v>0</v>
      </c>
      <c r="H29" s="281">
        <v>55981212.9</v>
      </c>
      <c r="I29" s="281">
        <v>78600</v>
      </c>
      <c r="J29" s="281">
        <v>55902612.9</v>
      </c>
      <c r="K29" s="281">
        <v>55981212.9</v>
      </c>
      <c r="L29" s="281">
        <v>78600</v>
      </c>
      <c r="M29" s="281">
        <v>0</v>
      </c>
      <c r="N29" s="281">
        <v>78600</v>
      </c>
      <c r="O29" s="281">
        <v>55902612.9</v>
      </c>
      <c r="P29" s="281">
        <v>0</v>
      </c>
      <c r="Q29" s="281">
        <v>0</v>
      </c>
      <c r="R29" s="281">
        <v>0</v>
      </c>
      <c r="S29" s="281">
        <v>0</v>
      </c>
      <c r="T29" s="281">
        <v>0</v>
      </c>
    </row>
    <row r="30" ht="19.5" customHeight="1" spans="1:20">
      <c r="A30" s="282" t="s">
        <v>168</v>
      </c>
      <c r="B30" s="283"/>
      <c r="C30" s="283"/>
      <c r="D30" s="283" t="s">
        <v>169</v>
      </c>
      <c r="E30" s="281">
        <v>0</v>
      </c>
      <c r="F30" s="281">
        <v>0</v>
      </c>
      <c r="G30" s="281">
        <v>0</v>
      </c>
      <c r="H30" s="281">
        <v>17759970.52</v>
      </c>
      <c r="I30" s="281">
        <v>17759970.52</v>
      </c>
      <c r="J30" s="281">
        <v>0</v>
      </c>
      <c r="K30" s="281">
        <v>17759970.52</v>
      </c>
      <c r="L30" s="281">
        <v>17759970.52</v>
      </c>
      <c r="M30" s="281">
        <v>16203474.97</v>
      </c>
      <c r="N30" s="281">
        <v>1556495.55</v>
      </c>
      <c r="O30" s="281">
        <v>0</v>
      </c>
      <c r="P30" s="281">
        <v>0</v>
      </c>
      <c r="Q30" s="281">
        <v>0</v>
      </c>
      <c r="R30" s="281">
        <v>0</v>
      </c>
      <c r="S30" s="281">
        <v>0</v>
      </c>
      <c r="T30" s="281">
        <v>0</v>
      </c>
    </row>
    <row r="31" ht="19.5" customHeight="1" spans="1:20">
      <c r="A31" s="282" t="s">
        <v>170</v>
      </c>
      <c r="B31" s="283"/>
      <c r="C31" s="283"/>
      <c r="D31" s="283" t="s">
        <v>171</v>
      </c>
      <c r="E31" s="281">
        <v>0</v>
      </c>
      <c r="F31" s="281">
        <v>0</v>
      </c>
      <c r="G31" s="281">
        <v>0</v>
      </c>
      <c r="H31" s="281">
        <v>5172264.08</v>
      </c>
      <c r="I31" s="281">
        <v>5172264.08</v>
      </c>
      <c r="J31" s="281">
        <v>0</v>
      </c>
      <c r="K31" s="281">
        <v>5172264.08</v>
      </c>
      <c r="L31" s="281">
        <v>5172264.08</v>
      </c>
      <c r="M31" s="281">
        <v>4296193.16</v>
      </c>
      <c r="N31" s="281">
        <v>876070.92</v>
      </c>
      <c r="O31" s="281">
        <v>0</v>
      </c>
      <c r="P31" s="281">
        <v>0</v>
      </c>
      <c r="Q31" s="281">
        <v>0</v>
      </c>
      <c r="R31" s="281">
        <v>0</v>
      </c>
      <c r="S31" s="281">
        <v>0</v>
      </c>
      <c r="T31" s="281">
        <v>0</v>
      </c>
    </row>
    <row r="32" ht="19.5" customHeight="1" spans="1:20">
      <c r="A32" s="282" t="s">
        <v>172</v>
      </c>
      <c r="B32" s="283"/>
      <c r="C32" s="283"/>
      <c r="D32" s="283" t="s">
        <v>173</v>
      </c>
      <c r="E32" s="281">
        <v>0</v>
      </c>
      <c r="F32" s="281">
        <v>0</v>
      </c>
      <c r="G32" s="281">
        <v>0</v>
      </c>
      <c r="H32" s="281">
        <v>17969719.69</v>
      </c>
      <c r="I32" s="281">
        <v>17616552.46</v>
      </c>
      <c r="J32" s="281">
        <v>353167.23</v>
      </c>
      <c r="K32" s="281">
        <v>17969719.69</v>
      </c>
      <c r="L32" s="281">
        <v>17616552.46</v>
      </c>
      <c r="M32" s="281">
        <v>15935802.28</v>
      </c>
      <c r="N32" s="281">
        <v>1680750.18</v>
      </c>
      <c r="O32" s="281">
        <v>353167.23</v>
      </c>
      <c r="P32" s="281">
        <v>0</v>
      </c>
      <c r="Q32" s="281">
        <v>0</v>
      </c>
      <c r="R32" s="281">
        <v>0</v>
      </c>
      <c r="S32" s="281">
        <v>0</v>
      </c>
      <c r="T32" s="281">
        <v>0</v>
      </c>
    </row>
    <row r="33" ht="19.5" customHeight="1" spans="1:20">
      <c r="A33" s="282" t="s">
        <v>174</v>
      </c>
      <c r="B33" s="283"/>
      <c r="C33" s="283"/>
      <c r="D33" s="283" t="s">
        <v>175</v>
      </c>
      <c r="E33" s="281">
        <v>0</v>
      </c>
      <c r="F33" s="281">
        <v>0</v>
      </c>
      <c r="G33" s="281">
        <v>0</v>
      </c>
      <c r="H33" s="281">
        <v>8920153.96</v>
      </c>
      <c r="I33" s="281">
        <v>8920153.96</v>
      </c>
      <c r="J33" s="281">
        <v>0</v>
      </c>
      <c r="K33" s="281">
        <v>8920153.96</v>
      </c>
      <c r="L33" s="281">
        <v>8920153.96</v>
      </c>
      <c r="M33" s="281">
        <v>6876059.38</v>
      </c>
      <c r="N33" s="281">
        <v>2044094.58</v>
      </c>
      <c r="O33" s="281">
        <v>0</v>
      </c>
      <c r="P33" s="281">
        <v>0</v>
      </c>
      <c r="Q33" s="281">
        <v>0</v>
      </c>
      <c r="R33" s="281">
        <v>0</v>
      </c>
      <c r="S33" s="281">
        <v>0</v>
      </c>
      <c r="T33" s="281">
        <v>0</v>
      </c>
    </row>
    <row r="34" ht="19.5" customHeight="1" spans="1:20">
      <c r="A34" s="282" t="s">
        <v>176</v>
      </c>
      <c r="B34" s="283"/>
      <c r="C34" s="283"/>
      <c r="D34" s="283" t="s">
        <v>177</v>
      </c>
      <c r="E34" s="281">
        <v>0</v>
      </c>
      <c r="F34" s="281">
        <v>0</v>
      </c>
      <c r="G34" s="281">
        <v>0</v>
      </c>
      <c r="H34" s="281">
        <v>6917573.27</v>
      </c>
      <c r="I34" s="281">
        <v>6917573.27</v>
      </c>
      <c r="J34" s="281">
        <v>0</v>
      </c>
      <c r="K34" s="281">
        <v>6917573.27</v>
      </c>
      <c r="L34" s="281">
        <v>6917573.27</v>
      </c>
      <c r="M34" s="281">
        <v>5792687.61</v>
      </c>
      <c r="N34" s="281">
        <v>1124885.66</v>
      </c>
      <c r="O34" s="281">
        <v>0</v>
      </c>
      <c r="P34" s="281">
        <v>0</v>
      </c>
      <c r="Q34" s="281">
        <v>0</v>
      </c>
      <c r="R34" s="281">
        <v>0</v>
      </c>
      <c r="S34" s="281">
        <v>0</v>
      </c>
      <c r="T34" s="281">
        <v>0</v>
      </c>
    </row>
    <row r="35" ht="19.5" customHeight="1" spans="1:20">
      <c r="A35" s="282" t="s">
        <v>178</v>
      </c>
      <c r="B35" s="283"/>
      <c r="C35" s="283"/>
      <c r="D35" s="283" t="s">
        <v>179</v>
      </c>
      <c r="E35" s="281">
        <v>0</v>
      </c>
      <c r="F35" s="281">
        <v>0</v>
      </c>
      <c r="G35" s="281">
        <v>0</v>
      </c>
      <c r="H35" s="281">
        <v>5862808.34</v>
      </c>
      <c r="I35" s="281">
        <v>0</v>
      </c>
      <c r="J35" s="281">
        <v>5862808.34</v>
      </c>
      <c r="K35" s="281">
        <v>5862808.34</v>
      </c>
      <c r="L35" s="281">
        <v>0</v>
      </c>
      <c r="M35" s="281">
        <v>0</v>
      </c>
      <c r="N35" s="281">
        <v>0</v>
      </c>
      <c r="O35" s="281">
        <v>5862808.34</v>
      </c>
      <c r="P35" s="281">
        <v>0</v>
      </c>
      <c r="Q35" s="281">
        <v>0</v>
      </c>
      <c r="R35" s="281">
        <v>0</v>
      </c>
      <c r="S35" s="281">
        <v>0</v>
      </c>
      <c r="T35" s="281">
        <v>0</v>
      </c>
    </row>
    <row r="36" ht="19.5" customHeight="1" spans="1:20">
      <c r="A36" s="282" t="s">
        <v>180</v>
      </c>
      <c r="B36" s="283"/>
      <c r="C36" s="283"/>
      <c r="D36" s="283" t="s">
        <v>181</v>
      </c>
      <c r="E36" s="281">
        <v>0</v>
      </c>
      <c r="F36" s="281">
        <v>0</v>
      </c>
      <c r="G36" s="281">
        <v>0</v>
      </c>
      <c r="H36" s="281">
        <v>22285817.15</v>
      </c>
      <c r="I36" s="281">
        <v>0</v>
      </c>
      <c r="J36" s="281">
        <v>22285817.15</v>
      </c>
      <c r="K36" s="281">
        <v>22285817.15</v>
      </c>
      <c r="L36" s="281">
        <v>0</v>
      </c>
      <c r="M36" s="281">
        <v>0</v>
      </c>
      <c r="N36" s="281">
        <v>0</v>
      </c>
      <c r="O36" s="281">
        <v>22285817.15</v>
      </c>
      <c r="P36" s="281">
        <v>0</v>
      </c>
      <c r="Q36" s="281">
        <v>0</v>
      </c>
      <c r="R36" s="281">
        <v>0</v>
      </c>
      <c r="S36" s="281">
        <v>0</v>
      </c>
      <c r="T36" s="281">
        <v>0</v>
      </c>
    </row>
    <row r="37" ht="19.5" customHeight="1" spans="1:20">
      <c r="A37" s="282" t="s">
        <v>182</v>
      </c>
      <c r="B37" s="283"/>
      <c r="C37" s="283"/>
      <c r="D37" s="283" t="s">
        <v>183</v>
      </c>
      <c r="E37" s="281">
        <v>0</v>
      </c>
      <c r="F37" s="281">
        <v>0</v>
      </c>
      <c r="G37" s="281">
        <v>0</v>
      </c>
      <c r="H37" s="281">
        <v>9296300</v>
      </c>
      <c r="I37" s="281">
        <v>0</v>
      </c>
      <c r="J37" s="281">
        <v>9296300</v>
      </c>
      <c r="K37" s="281">
        <v>9296300</v>
      </c>
      <c r="L37" s="281">
        <v>0</v>
      </c>
      <c r="M37" s="281">
        <v>0</v>
      </c>
      <c r="N37" s="281">
        <v>0</v>
      </c>
      <c r="O37" s="281">
        <v>9296300</v>
      </c>
      <c r="P37" s="281">
        <v>0</v>
      </c>
      <c r="Q37" s="281">
        <v>0</v>
      </c>
      <c r="R37" s="281">
        <v>0</v>
      </c>
      <c r="S37" s="281">
        <v>0</v>
      </c>
      <c r="T37" s="281">
        <v>0</v>
      </c>
    </row>
    <row r="38" ht="19.5" customHeight="1" spans="1:20">
      <c r="A38" s="282" t="s">
        <v>184</v>
      </c>
      <c r="B38" s="283"/>
      <c r="C38" s="283"/>
      <c r="D38" s="283" t="s">
        <v>185</v>
      </c>
      <c r="E38" s="281">
        <v>0</v>
      </c>
      <c r="F38" s="281">
        <v>0</v>
      </c>
      <c r="G38" s="281">
        <v>0</v>
      </c>
      <c r="H38" s="281">
        <v>826943.22</v>
      </c>
      <c r="I38" s="281">
        <v>826943.22</v>
      </c>
      <c r="J38" s="281">
        <v>0</v>
      </c>
      <c r="K38" s="281">
        <v>826943.22</v>
      </c>
      <c r="L38" s="281">
        <v>826943.22</v>
      </c>
      <c r="M38" s="281">
        <v>826943.22</v>
      </c>
      <c r="N38" s="281">
        <v>0</v>
      </c>
      <c r="O38" s="281">
        <v>0</v>
      </c>
      <c r="P38" s="281">
        <v>0</v>
      </c>
      <c r="Q38" s="281">
        <v>0</v>
      </c>
      <c r="R38" s="281">
        <v>0</v>
      </c>
      <c r="S38" s="281">
        <v>0</v>
      </c>
      <c r="T38" s="281">
        <v>0</v>
      </c>
    </row>
    <row r="39" ht="19.5" customHeight="1" spans="1:20">
      <c r="A39" s="282" t="s">
        <v>186</v>
      </c>
      <c r="B39" s="283"/>
      <c r="C39" s="283"/>
      <c r="D39" s="283" t="s">
        <v>187</v>
      </c>
      <c r="E39" s="281">
        <v>0</v>
      </c>
      <c r="F39" s="281">
        <v>0</v>
      </c>
      <c r="G39" s="281">
        <v>0</v>
      </c>
      <c r="H39" s="281">
        <v>7574313.21</v>
      </c>
      <c r="I39" s="281">
        <v>7574313.21</v>
      </c>
      <c r="J39" s="281">
        <v>0</v>
      </c>
      <c r="K39" s="281">
        <v>7574313.21</v>
      </c>
      <c r="L39" s="281">
        <v>7574313.21</v>
      </c>
      <c r="M39" s="281">
        <v>7574313.21</v>
      </c>
      <c r="N39" s="281">
        <v>0</v>
      </c>
      <c r="O39" s="281">
        <v>0</v>
      </c>
      <c r="P39" s="281">
        <v>0</v>
      </c>
      <c r="Q39" s="281">
        <v>0</v>
      </c>
      <c r="R39" s="281">
        <v>0</v>
      </c>
      <c r="S39" s="281">
        <v>0</v>
      </c>
      <c r="T39" s="281">
        <v>0</v>
      </c>
    </row>
    <row r="40" ht="19.5" customHeight="1" spans="1:20">
      <c r="A40" s="282" t="s">
        <v>188</v>
      </c>
      <c r="B40" s="283"/>
      <c r="C40" s="283"/>
      <c r="D40" s="283" t="s">
        <v>189</v>
      </c>
      <c r="E40" s="281">
        <v>0</v>
      </c>
      <c r="F40" s="281">
        <v>0</v>
      </c>
      <c r="G40" s="281">
        <v>0</v>
      </c>
      <c r="H40" s="281">
        <v>8662132.71</v>
      </c>
      <c r="I40" s="281">
        <v>8662132.71</v>
      </c>
      <c r="J40" s="281">
        <v>0</v>
      </c>
      <c r="K40" s="281">
        <v>8662132.71</v>
      </c>
      <c r="L40" s="281">
        <v>8662132.71</v>
      </c>
      <c r="M40" s="281">
        <v>8662132.71</v>
      </c>
      <c r="N40" s="281">
        <v>0</v>
      </c>
      <c r="O40" s="281">
        <v>0</v>
      </c>
      <c r="P40" s="281">
        <v>0</v>
      </c>
      <c r="Q40" s="281">
        <v>0</v>
      </c>
      <c r="R40" s="281">
        <v>0</v>
      </c>
      <c r="S40" s="281">
        <v>0</v>
      </c>
      <c r="T40" s="281">
        <v>0</v>
      </c>
    </row>
    <row r="41" ht="19.5" customHeight="1" spans="1:20">
      <c r="A41" s="282" t="s">
        <v>190</v>
      </c>
      <c r="B41" s="283"/>
      <c r="C41" s="283"/>
      <c r="D41" s="283" t="s">
        <v>191</v>
      </c>
      <c r="E41" s="281">
        <v>0</v>
      </c>
      <c r="F41" s="281">
        <v>0</v>
      </c>
      <c r="G41" s="281">
        <v>0</v>
      </c>
      <c r="H41" s="281">
        <v>417759.34</v>
      </c>
      <c r="I41" s="281">
        <v>417759.34</v>
      </c>
      <c r="J41" s="281">
        <v>0</v>
      </c>
      <c r="K41" s="281">
        <v>417759.34</v>
      </c>
      <c r="L41" s="281">
        <v>417759.34</v>
      </c>
      <c r="M41" s="281">
        <v>417759.34</v>
      </c>
      <c r="N41" s="281">
        <v>0</v>
      </c>
      <c r="O41" s="281">
        <v>0</v>
      </c>
      <c r="P41" s="281">
        <v>0</v>
      </c>
      <c r="Q41" s="281">
        <v>0</v>
      </c>
      <c r="R41" s="281">
        <v>0</v>
      </c>
      <c r="S41" s="281">
        <v>0</v>
      </c>
      <c r="T41" s="281">
        <v>0</v>
      </c>
    </row>
    <row r="42" ht="19.5" customHeight="1" spans="1:20">
      <c r="A42" s="282" t="s">
        <v>192</v>
      </c>
      <c r="B42" s="283"/>
      <c r="C42" s="283"/>
      <c r="D42" s="283" t="s">
        <v>193</v>
      </c>
      <c r="E42" s="281">
        <v>0</v>
      </c>
      <c r="F42" s="281">
        <v>0</v>
      </c>
      <c r="G42" s="281">
        <v>0</v>
      </c>
      <c r="H42" s="281">
        <v>3180558.53</v>
      </c>
      <c r="I42" s="281">
        <v>0</v>
      </c>
      <c r="J42" s="281">
        <v>3180558.53</v>
      </c>
      <c r="K42" s="281">
        <v>3180558.53</v>
      </c>
      <c r="L42" s="281">
        <v>0</v>
      </c>
      <c r="M42" s="281">
        <v>0</v>
      </c>
      <c r="N42" s="281">
        <v>0</v>
      </c>
      <c r="O42" s="281">
        <v>3180558.53</v>
      </c>
      <c r="P42" s="281">
        <v>0</v>
      </c>
      <c r="Q42" s="281">
        <v>0</v>
      </c>
      <c r="R42" s="281">
        <v>0</v>
      </c>
      <c r="S42" s="281">
        <v>0</v>
      </c>
      <c r="T42" s="281">
        <v>0</v>
      </c>
    </row>
    <row r="43" ht="19.5" customHeight="1" spans="1:20">
      <c r="A43" s="282" t="s">
        <v>194</v>
      </c>
      <c r="B43" s="283"/>
      <c r="C43" s="283"/>
      <c r="D43" s="283" t="s">
        <v>195</v>
      </c>
      <c r="E43" s="281">
        <v>0</v>
      </c>
      <c r="F43" s="281">
        <v>0</v>
      </c>
      <c r="G43" s="281">
        <v>0</v>
      </c>
      <c r="H43" s="281">
        <v>185155503.73</v>
      </c>
      <c r="I43" s="281">
        <v>0</v>
      </c>
      <c r="J43" s="281">
        <v>185155503.73</v>
      </c>
      <c r="K43" s="281">
        <v>185155503.73</v>
      </c>
      <c r="L43" s="281">
        <v>0</v>
      </c>
      <c r="M43" s="281">
        <v>0</v>
      </c>
      <c r="N43" s="281">
        <v>0</v>
      </c>
      <c r="O43" s="281">
        <v>185155503.73</v>
      </c>
      <c r="P43" s="281">
        <v>0</v>
      </c>
      <c r="Q43" s="281">
        <v>0</v>
      </c>
      <c r="R43" s="281">
        <v>0</v>
      </c>
      <c r="S43" s="281">
        <v>0</v>
      </c>
      <c r="T43" s="281">
        <v>0</v>
      </c>
    </row>
    <row r="44" ht="19.5" customHeight="1" spans="1:20">
      <c r="A44" s="282" t="s">
        <v>198</v>
      </c>
      <c r="B44" s="283"/>
      <c r="C44" s="283"/>
      <c r="D44" s="283" t="s">
        <v>199</v>
      </c>
      <c r="E44" s="281">
        <v>0</v>
      </c>
      <c r="F44" s="281">
        <v>0</v>
      </c>
      <c r="G44" s="281">
        <v>0</v>
      </c>
      <c r="H44" s="281">
        <v>11540926</v>
      </c>
      <c r="I44" s="281">
        <v>11540926</v>
      </c>
      <c r="J44" s="281">
        <v>0</v>
      </c>
      <c r="K44" s="281">
        <v>11540926</v>
      </c>
      <c r="L44" s="281">
        <v>11540926</v>
      </c>
      <c r="M44" s="281">
        <v>11540926</v>
      </c>
      <c r="N44" s="281">
        <v>0</v>
      </c>
      <c r="O44" s="281">
        <v>0</v>
      </c>
      <c r="P44" s="281">
        <v>0</v>
      </c>
      <c r="Q44" s="281">
        <v>0</v>
      </c>
      <c r="R44" s="281">
        <v>0</v>
      </c>
      <c r="S44" s="281">
        <v>0</v>
      </c>
      <c r="T44" s="281">
        <v>0</v>
      </c>
    </row>
    <row r="45" ht="19.5" customHeight="1" spans="1:20">
      <c r="A45" s="282" t="s">
        <v>200</v>
      </c>
      <c r="B45" s="283"/>
      <c r="C45" s="283"/>
      <c r="D45" s="283" t="s">
        <v>201</v>
      </c>
      <c r="E45" s="281">
        <v>0</v>
      </c>
      <c r="F45" s="281">
        <v>0</v>
      </c>
      <c r="G45" s="281">
        <v>0</v>
      </c>
      <c r="H45" s="281">
        <v>379606</v>
      </c>
      <c r="I45" s="281">
        <v>379606</v>
      </c>
      <c r="J45" s="281">
        <v>0</v>
      </c>
      <c r="K45" s="281">
        <v>379606</v>
      </c>
      <c r="L45" s="281">
        <v>379606</v>
      </c>
      <c r="M45" s="281">
        <v>379606</v>
      </c>
      <c r="N45" s="281">
        <v>0</v>
      </c>
      <c r="O45" s="281">
        <v>0</v>
      </c>
      <c r="P45" s="281">
        <v>0</v>
      </c>
      <c r="Q45" s="281">
        <v>0</v>
      </c>
      <c r="R45" s="281">
        <v>0</v>
      </c>
      <c r="S45" s="281">
        <v>0</v>
      </c>
      <c r="T45" s="281">
        <v>0</v>
      </c>
    </row>
    <row r="46" ht="19.5" customHeight="1" spans="1:20">
      <c r="A46" s="283" t="s">
        <v>242</v>
      </c>
      <c r="B46" s="283" t="s">
        <v>242</v>
      </c>
      <c r="C46" s="283" t="s">
        <v>242</v>
      </c>
      <c r="D46" s="283" t="s">
        <v>242</v>
      </c>
      <c r="E46" s="283" t="s">
        <v>242</v>
      </c>
      <c r="F46" s="283" t="s">
        <v>242</v>
      </c>
      <c r="G46" s="283" t="s">
        <v>242</v>
      </c>
      <c r="H46" s="283" t="s">
        <v>242</v>
      </c>
      <c r="I46" s="283" t="s">
        <v>242</v>
      </c>
      <c r="J46" s="283" t="s">
        <v>242</v>
      </c>
      <c r="K46" s="283" t="s">
        <v>242</v>
      </c>
      <c r="L46" s="283" t="s">
        <v>242</v>
      </c>
      <c r="M46" s="283" t="s">
        <v>242</v>
      </c>
      <c r="N46" s="283" t="s">
        <v>242</v>
      </c>
      <c r="O46" s="283" t="s">
        <v>242</v>
      </c>
      <c r="P46" s="283" t="s">
        <v>242</v>
      </c>
      <c r="Q46" s="283" t="s">
        <v>242</v>
      </c>
      <c r="R46" s="283" t="s">
        <v>242</v>
      </c>
      <c r="S46" s="283" t="s">
        <v>242</v>
      </c>
      <c r="T46" s="283" t="s">
        <v>242</v>
      </c>
    </row>
  </sheetData>
  <mergeCells count="6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T4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C16" workbookViewId="0">
      <selection activeCell="H25" sqref="H25"/>
    </sheetView>
  </sheetViews>
  <sheetFormatPr defaultColWidth="9" defaultRowHeight="13.5"/>
  <cols>
    <col min="1" max="1" width="6.25" style="125" customWidth="1"/>
    <col min="2" max="2" width="32.875" style="125" customWidth="1"/>
    <col min="3" max="3" width="20.125" style="125" customWidth="1"/>
    <col min="4" max="4" width="6.25" style="125" customWidth="1"/>
    <col min="5" max="5" width="22.75" style="125" customWidth="1"/>
    <col min="6" max="6" width="19.375" style="125" customWidth="1"/>
    <col min="7" max="7" width="6.25" style="125" customWidth="1"/>
    <col min="8" max="8" width="36.875" style="125" customWidth="1"/>
    <col min="9" max="9" width="17.125" style="125" customWidth="1"/>
    <col min="10" max="16384" width="9" style="125"/>
  </cols>
  <sheetData>
    <row r="1" s="125" customFormat="1" ht="27" spans="5:5">
      <c r="E1" s="278" t="s">
        <v>243</v>
      </c>
    </row>
    <row r="2" s="125" customFormat="1" spans="9:9">
      <c r="I2" s="270" t="s">
        <v>244</v>
      </c>
    </row>
    <row r="3" s="125" customFormat="1" spans="1:9">
      <c r="A3" s="270" t="s">
        <v>2</v>
      </c>
      <c r="I3" s="270" t="s">
        <v>3</v>
      </c>
    </row>
    <row r="4" ht="19.5" customHeight="1" spans="1:9">
      <c r="A4" s="279" t="s">
        <v>238</v>
      </c>
      <c r="B4" s="279" t="s">
        <v>238</v>
      </c>
      <c r="C4" s="279" t="s">
        <v>238</v>
      </c>
      <c r="D4" s="279" t="s">
        <v>239</v>
      </c>
      <c r="E4" s="279" t="s">
        <v>239</v>
      </c>
      <c r="F4" s="279" t="s">
        <v>239</v>
      </c>
      <c r="G4" s="279" t="s">
        <v>239</v>
      </c>
      <c r="H4" s="279" t="s">
        <v>239</v>
      </c>
      <c r="I4" s="279" t="s">
        <v>239</v>
      </c>
    </row>
    <row r="5" ht="19.5" customHeight="1" spans="1:9">
      <c r="A5" s="279" t="s">
        <v>245</v>
      </c>
      <c r="B5" s="279" t="s">
        <v>122</v>
      </c>
      <c r="C5" s="279" t="s">
        <v>8</v>
      </c>
      <c r="D5" s="279" t="s">
        <v>245</v>
      </c>
      <c r="E5" s="279" t="s">
        <v>122</v>
      </c>
      <c r="F5" s="279" t="s">
        <v>8</v>
      </c>
      <c r="G5" s="279" t="s">
        <v>245</v>
      </c>
      <c r="H5" s="279" t="s">
        <v>122</v>
      </c>
      <c r="I5" s="279" t="s">
        <v>8</v>
      </c>
    </row>
    <row r="6" ht="19.5" customHeight="1" spans="1:9">
      <c r="A6" s="279" t="s">
        <v>245</v>
      </c>
      <c r="B6" s="279" t="s">
        <v>122</v>
      </c>
      <c r="C6" s="279" t="s">
        <v>8</v>
      </c>
      <c r="D6" s="279" t="s">
        <v>245</v>
      </c>
      <c r="E6" s="279" t="s">
        <v>122</v>
      </c>
      <c r="F6" s="279" t="s">
        <v>8</v>
      </c>
      <c r="G6" s="279" t="s">
        <v>245</v>
      </c>
      <c r="H6" s="279" t="s">
        <v>122</v>
      </c>
      <c r="I6" s="279" t="s">
        <v>8</v>
      </c>
    </row>
    <row r="7" ht="19.5" customHeight="1" spans="1:9">
      <c r="A7" s="290" t="s">
        <v>246</v>
      </c>
      <c r="B7" s="290" t="s">
        <v>247</v>
      </c>
      <c r="C7" s="281">
        <v>132084369.73</v>
      </c>
      <c r="D7" s="290" t="s">
        <v>248</v>
      </c>
      <c r="E7" s="290" t="s">
        <v>249</v>
      </c>
      <c r="F7" s="281">
        <v>9729524.08</v>
      </c>
      <c r="G7" s="290" t="s">
        <v>250</v>
      </c>
      <c r="H7" s="290" t="s">
        <v>251</v>
      </c>
      <c r="I7" s="281">
        <v>366799</v>
      </c>
    </row>
    <row r="8" ht="19.5" customHeight="1" spans="1:9">
      <c r="A8" s="290" t="s">
        <v>252</v>
      </c>
      <c r="B8" s="290" t="s">
        <v>253</v>
      </c>
      <c r="C8" s="281">
        <v>33384366.62</v>
      </c>
      <c r="D8" s="290" t="s">
        <v>254</v>
      </c>
      <c r="E8" s="290" t="s">
        <v>255</v>
      </c>
      <c r="F8" s="281">
        <v>620277.08</v>
      </c>
      <c r="G8" s="290" t="s">
        <v>256</v>
      </c>
      <c r="H8" s="290" t="s">
        <v>257</v>
      </c>
      <c r="I8" s="281">
        <v>0</v>
      </c>
    </row>
    <row r="9" ht="19.5" customHeight="1" spans="1:9">
      <c r="A9" s="290" t="s">
        <v>258</v>
      </c>
      <c r="B9" s="290" t="s">
        <v>259</v>
      </c>
      <c r="C9" s="281">
        <v>6220005.5</v>
      </c>
      <c r="D9" s="290" t="s">
        <v>260</v>
      </c>
      <c r="E9" s="290" t="s">
        <v>261</v>
      </c>
      <c r="F9" s="281">
        <v>58198.55</v>
      </c>
      <c r="G9" s="290" t="s">
        <v>262</v>
      </c>
      <c r="H9" s="290" t="s">
        <v>263</v>
      </c>
      <c r="I9" s="281">
        <v>151812</v>
      </c>
    </row>
    <row r="10" ht="19.5" customHeight="1" spans="1:9">
      <c r="A10" s="290" t="s">
        <v>264</v>
      </c>
      <c r="B10" s="290" t="s">
        <v>265</v>
      </c>
      <c r="C10" s="281">
        <v>2637025</v>
      </c>
      <c r="D10" s="290" t="s">
        <v>266</v>
      </c>
      <c r="E10" s="290" t="s">
        <v>267</v>
      </c>
      <c r="F10" s="281">
        <v>0</v>
      </c>
      <c r="G10" s="290" t="s">
        <v>268</v>
      </c>
      <c r="H10" s="290" t="s">
        <v>269</v>
      </c>
      <c r="I10" s="281">
        <v>15387</v>
      </c>
    </row>
    <row r="11" ht="19.5" customHeight="1" spans="1:9">
      <c r="A11" s="290" t="s">
        <v>270</v>
      </c>
      <c r="B11" s="290" t="s">
        <v>271</v>
      </c>
      <c r="C11" s="281">
        <v>0</v>
      </c>
      <c r="D11" s="290" t="s">
        <v>272</v>
      </c>
      <c r="E11" s="290" t="s">
        <v>273</v>
      </c>
      <c r="F11" s="281">
        <v>256928.85</v>
      </c>
      <c r="G11" s="290" t="s">
        <v>274</v>
      </c>
      <c r="H11" s="290" t="s">
        <v>275</v>
      </c>
      <c r="I11" s="281">
        <v>0</v>
      </c>
    </row>
    <row r="12" ht="19.5" customHeight="1" spans="1:9">
      <c r="A12" s="290" t="s">
        <v>276</v>
      </c>
      <c r="B12" s="290" t="s">
        <v>277</v>
      </c>
      <c r="C12" s="281">
        <v>30517560.39</v>
      </c>
      <c r="D12" s="290" t="s">
        <v>278</v>
      </c>
      <c r="E12" s="290" t="s">
        <v>279</v>
      </c>
      <c r="F12" s="281">
        <v>586531.74</v>
      </c>
      <c r="G12" s="290" t="s">
        <v>280</v>
      </c>
      <c r="H12" s="290" t="s">
        <v>281</v>
      </c>
      <c r="I12" s="281">
        <v>0</v>
      </c>
    </row>
    <row r="13" ht="19.5" customHeight="1" spans="1:9">
      <c r="A13" s="290" t="s">
        <v>282</v>
      </c>
      <c r="B13" s="290" t="s">
        <v>283</v>
      </c>
      <c r="C13" s="281">
        <v>26907746.04</v>
      </c>
      <c r="D13" s="290" t="s">
        <v>284</v>
      </c>
      <c r="E13" s="290" t="s">
        <v>285</v>
      </c>
      <c r="F13" s="281">
        <v>355708.76</v>
      </c>
      <c r="G13" s="290" t="s">
        <v>286</v>
      </c>
      <c r="H13" s="290" t="s">
        <v>287</v>
      </c>
      <c r="I13" s="281">
        <v>0</v>
      </c>
    </row>
    <row r="14" ht="19.5" customHeight="1" spans="1:9">
      <c r="A14" s="290" t="s">
        <v>288</v>
      </c>
      <c r="B14" s="290" t="s">
        <v>289</v>
      </c>
      <c r="C14" s="281">
        <v>2368096.54</v>
      </c>
      <c r="D14" s="290" t="s">
        <v>290</v>
      </c>
      <c r="E14" s="290" t="s">
        <v>291</v>
      </c>
      <c r="F14" s="281">
        <v>0</v>
      </c>
      <c r="G14" s="290" t="s">
        <v>292</v>
      </c>
      <c r="H14" s="290" t="s">
        <v>293</v>
      </c>
      <c r="I14" s="281">
        <v>0</v>
      </c>
    </row>
    <row r="15" ht="19.5" customHeight="1" spans="1:9">
      <c r="A15" s="290" t="s">
        <v>294</v>
      </c>
      <c r="B15" s="290" t="s">
        <v>295</v>
      </c>
      <c r="C15" s="281">
        <v>8220788.43</v>
      </c>
      <c r="D15" s="290" t="s">
        <v>296</v>
      </c>
      <c r="E15" s="290" t="s">
        <v>297</v>
      </c>
      <c r="F15" s="281">
        <v>766154.06</v>
      </c>
      <c r="G15" s="290" t="s">
        <v>298</v>
      </c>
      <c r="H15" s="290" t="s">
        <v>299</v>
      </c>
      <c r="I15" s="281">
        <v>0</v>
      </c>
    </row>
    <row r="16" ht="19.5" customHeight="1" spans="1:9">
      <c r="A16" s="290" t="s">
        <v>300</v>
      </c>
      <c r="B16" s="290" t="s">
        <v>301</v>
      </c>
      <c r="C16" s="281">
        <v>8662132.71</v>
      </c>
      <c r="D16" s="290" t="s">
        <v>302</v>
      </c>
      <c r="E16" s="290" t="s">
        <v>303</v>
      </c>
      <c r="F16" s="281">
        <v>691804.82</v>
      </c>
      <c r="G16" s="290" t="s">
        <v>304</v>
      </c>
      <c r="H16" s="290" t="s">
        <v>305</v>
      </c>
      <c r="I16" s="281">
        <v>0</v>
      </c>
    </row>
    <row r="17" ht="19.5" customHeight="1" spans="1:9">
      <c r="A17" s="290" t="s">
        <v>306</v>
      </c>
      <c r="B17" s="290" t="s">
        <v>307</v>
      </c>
      <c r="C17" s="281">
        <v>717964.32</v>
      </c>
      <c r="D17" s="290" t="s">
        <v>308</v>
      </c>
      <c r="E17" s="290" t="s">
        <v>309</v>
      </c>
      <c r="F17" s="281">
        <v>0</v>
      </c>
      <c r="G17" s="290" t="s">
        <v>310</v>
      </c>
      <c r="H17" s="290" t="s">
        <v>311</v>
      </c>
      <c r="I17" s="281">
        <v>0</v>
      </c>
    </row>
    <row r="18" ht="19.5" customHeight="1" spans="1:9">
      <c r="A18" s="290" t="s">
        <v>312</v>
      </c>
      <c r="B18" s="290" t="s">
        <v>313</v>
      </c>
      <c r="C18" s="281">
        <v>11540926</v>
      </c>
      <c r="D18" s="290" t="s">
        <v>314</v>
      </c>
      <c r="E18" s="290" t="s">
        <v>315</v>
      </c>
      <c r="F18" s="281">
        <v>793470.68</v>
      </c>
      <c r="G18" s="290" t="s">
        <v>316</v>
      </c>
      <c r="H18" s="290" t="s">
        <v>317</v>
      </c>
      <c r="I18" s="281">
        <v>0</v>
      </c>
    </row>
    <row r="19" ht="19.5" customHeight="1" spans="1:9">
      <c r="A19" s="290" t="s">
        <v>318</v>
      </c>
      <c r="B19" s="290" t="s">
        <v>319</v>
      </c>
      <c r="C19" s="281">
        <v>0</v>
      </c>
      <c r="D19" s="290" t="s">
        <v>320</v>
      </c>
      <c r="E19" s="290" t="s">
        <v>321</v>
      </c>
      <c r="F19" s="281">
        <v>202238.4</v>
      </c>
      <c r="G19" s="290" t="s">
        <v>322</v>
      </c>
      <c r="H19" s="290" t="s">
        <v>323</v>
      </c>
      <c r="I19" s="281">
        <v>199600</v>
      </c>
    </row>
    <row r="20" ht="19.5" customHeight="1" spans="1:9">
      <c r="A20" s="290" t="s">
        <v>324</v>
      </c>
      <c r="B20" s="290" t="s">
        <v>325</v>
      </c>
      <c r="C20" s="281">
        <v>907758.18</v>
      </c>
      <c r="D20" s="290" t="s">
        <v>326</v>
      </c>
      <c r="E20" s="290" t="s">
        <v>327</v>
      </c>
      <c r="F20" s="281">
        <v>39578</v>
      </c>
      <c r="G20" s="290" t="s">
        <v>328</v>
      </c>
      <c r="H20" s="290" t="s">
        <v>329</v>
      </c>
      <c r="I20" s="281">
        <v>0</v>
      </c>
    </row>
    <row r="21" ht="19.5" customHeight="1" spans="1:9">
      <c r="A21" s="290" t="s">
        <v>330</v>
      </c>
      <c r="B21" s="290" t="s">
        <v>331</v>
      </c>
      <c r="C21" s="281">
        <v>37103784</v>
      </c>
      <c r="D21" s="290" t="s">
        <v>332</v>
      </c>
      <c r="E21" s="290" t="s">
        <v>333</v>
      </c>
      <c r="F21" s="281">
        <v>94373</v>
      </c>
      <c r="G21" s="290" t="s">
        <v>334</v>
      </c>
      <c r="H21" s="290" t="s">
        <v>335</v>
      </c>
      <c r="I21" s="281">
        <v>0</v>
      </c>
    </row>
    <row r="22" ht="19.5" customHeight="1" spans="1:9">
      <c r="A22" s="290" t="s">
        <v>336</v>
      </c>
      <c r="B22" s="290" t="s">
        <v>337</v>
      </c>
      <c r="C22" s="281">
        <v>512314</v>
      </c>
      <c r="D22" s="290" t="s">
        <v>338</v>
      </c>
      <c r="E22" s="290" t="s">
        <v>339</v>
      </c>
      <c r="F22" s="281">
        <v>26532.6</v>
      </c>
      <c r="G22" s="290" t="s">
        <v>340</v>
      </c>
      <c r="H22" s="290" t="s">
        <v>341</v>
      </c>
      <c r="I22" s="281">
        <v>0</v>
      </c>
    </row>
    <row r="23" ht="19.5" customHeight="1" spans="1:9">
      <c r="A23" s="290" t="s">
        <v>342</v>
      </c>
      <c r="B23" s="290" t="s">
        <v>343</v>
      </c>
      <c r="C23" s="281">
        <v>0</v>
      </c>
      <c r="D23" s="290" t="s">
        <v>344</v>
      </c>
      <c r="E23" s="290" t="s">
        <v>345</v>
      </c>
      <c r="F23" s="281">
        <v>13110.5</v>
      </c>
      <c r="G23" s="290" t="s">
        <v>346</v>
      </c>
      <c r="H23" s="290" t="s">
        <v>347</v>
      </c>
      <c r="I23" s="281">
        <v>0</v>
      </c>
    </row>
    <row r="24" ht="19.5" customHeight="1" spans="1:9">
      <c r="A24" s="290" t="s">
        <v>348</v>
      </c>
      <c r="B24" s="290" t="s">
        <v>349</v>
      </c>
      <c r="C24" s="281">
        <v>0</v>
      </c>
      <c r="D24" s="290" t="s">
        <v>350</v>
      </c>
      <c r="E24" s="290" t="s">
        <v>351</v>
      </c>
      <c r="F24" s="281">
        <v>0</v>
      </c>
      <c r="G24" s="290" t="s">
        <v>352</v>
      </c>
      <c r="H24" s="290" t="s">
        <v>353</v>
      </c>
      <c r="I24" s="281">
        <v>0</v>
      </c>
    </row>
    <row r="25" ht="19.5" customHeight="1" spans="1:9">
      <c r="A25" s="290" t="s">
        <v>354</v>
      </c>
      <c r="B25" s="290" t="s">
        <v>355</v>
      </c>
      <c r="C25" s="281">
        <v>0</v>
      </c>
      <c r="D25" s="290" t="s">
        <v>356</v>
      </c>
      <c r="E25" s="290" t="s">
        <v>357</v>
      </c>
      <c r="F25" s="281">
        <v>0</v>
      </c>
      <c r="G25" s="290" t="s">
        <v>358</v>
      </c>
      <c r="H25" s="290" t="s">
        <v>359</v>
      </c>
      <c r="I25" s="281">
        <v>0</v>
      </c>
    </row>
    <row r="26" ht="19.5" customHeight="1" spans="1:9">
      <c r="A26" s="290" t="s">
        <v>360</v>
      </c>
      <c r="B26" s="290" t="s">
        <v>361</v>
      </c>
      <c r="C26" s="281">
        <v>36410750</v>
      </c>
      <c r="D26" s="290" t="s">
        <v>362</v>
      </c>
      <c r="E26" s="290" t="s">
        <v>363</v>
      </c>
      <c r="F26" s="281">
        <v>759728.22</v>
      </c>
      <c r="G26" s="290" t="s">
        <v>364</v>
      </c>
      <c r="H26" s="290" t="s">
        <v>365</v>
      </c>
      <c r="I26" s="281">
        <v>0</v>
      </c>
    </row>
    <row r="27" ht="19.5" customHeight="1" spans="1:9">
      <c r="A27" s="290" t="s">
        <v>366</v>
      </c>
      <c r="B27" s="290" t="s">
        <v>367</v>
      </c>
      <c r="C27" s="281">
        <v>0</v>
      </c>
      <c r="D27" s="290" t="s">
        <v>368</v>
      </c>
      <c r="E27" s="290" t="s">
        <v>369</v>
      </c>
      <c r="F27" s="281">
        <v>782923</v>
      </c>
      <c r="G27" s="290" t="s">
        <v>370</v>
      </c>
      <c r="H27" s="290" t="s">
        <v>371</v>
      </c>
      <c r="I27" s="281">
        <v>0</v>
      </c>
    </row>
    <row r="28" ht="19.5" customHeight="1" spans="1:9">
      <c r="A28" s="290" t="s">
        <v>372</v>
      </c>
      <c r="B28" s="290" t="s">
        <v>373</v>
      </c>
      <c r="C28" s="281">
        <v>180000</v>
      </c>
      <c r="D28" s="290" t="s">
        <v>374</v>
      </c>
      <c r="E28" s="290" t="s">
        <v>375</v>
      </c>
      <c r="F28" s="281">
        <v>717658.56</v>
      </c>
      <c r="G28" s="290" t="s">
        <v>376</v>
      </c>
      <c r="H28" s="290" t="s">
        <v>377</v>
      </c>
      <c r="I28" s="281">
        <v>0</v>
      </c>
    </row>
    <row r="29" ht="19.5" customHeight="1" spans="1:9">
      <c r="A29" s="290" t="s">
        <v>378</v>
      </c>
      <c r="B29" s="290" t="s">
        <v>379</v>
      </c>
      <c r="C29" s="281">
        <v>0</v>
      </c>
      <c r="D29" s="290" t="s">
        <v>380</v>
      </c>
      <c r="E29" s="290" t="s">
        <v>381</v>
      </c>
      <c r="F29" s="281">
        <v>313233.86</v>
      </c>
      <c r="G29" s="272" t="s">
        <v>382</v>
      </c>
      <c r="H29" s="290" t="s">
        <v>383</v>
      </c>
      <c r="I29" s="281">
        <v>0</v>
      </c>
    </row>
    <row r="30" ht="19.5" customHeight="1" spans="1:9">
      <c r="A30" s="290" t="s">
        <v>384</v>
      </c>
      <c r="B30" s="290" t="s">
        <v>385</v>
      </c>
      <c r="C30" s="281">
        <v>720</v>
      </c>
      <c r="D30" s="290" t="s">
        <v>386</v>
      </c>
      <c r="E30" s="290" t="s">
        <v>387</v>
      </c>
      <c r="F30" s="281">
        <v>1069578.51</v>
      </c>
      <c r="G30" s="290" t="s">
        <v>388</v>
      </c>
      <c r="H30" s="290" t="s">
        <v>389</v>
      </c>
      <c r="I30" s="281">
        <v>0</v>
      </c>
    </row>
    <row r="31" ht="19.5" customHeight="1" spans="1:9">
      <c r="A31" s="290" t="s">
        <v>390</v>
      </c>
      <c r="B31" s="290" t="s">
        <v>391</v>
      </c>
      <c r="C31" s="281">
        <v>0</v>
      </c>
      <c r="D31" s="290" t="s">
        <v>392</v>
      </c>
      <c r="E31" s="290" t="s">
        <v>393</v>
      </c>
      <c r="F31" s="281">
        <v>977337.72</v>
      </c>
      <c r="G31" s="290" t="s">
        <v>394</v>
      </c>
      <c r="H31" s="290" t="s">
        <v>395</v>
      </c>
      <c r="I31" s="281">
        <v>0</v>
      </c>
    </row>
    <row r="32" ht="19.5" customHeight="1" spans="1:9">
      <c r="A32" s="290" t="s">
        <v>396</v>
      </c>
      <c r="B32" s="290" t="s">
        <v>397</v>
      </c>
      <c r="C32" s="281">
        <v>0</v>
      </c>
      <c r="D32" s="290" t="s">
        <v>398</v>
      </c>
      <c r="E32" s="290" t="s">
        <v>399</v>
      </c>
      <c r="F32" s="281">
        <v>0</v>
      </c>
      <c r="G32" s="290" t="s">
        <v>400</v>
      </c>
      <c r="H32" s="290" t="s">
        <v>401</v>
      </c>
      <c r="I32" s="281">
        <v>0</v>
      </c>
    </row>
    <row r="33" ht="19.5" customHeight="1" spans="1:9">
      <c r="A33" s="290" t="s">
        <v>402</v>
      </c>
      <c r="B33" s="290" t="s">
        <v>403</v>
      </c>
      <c r="C33" s="281">
        <v>0</v>
      </c>
      <c r="D33" s="290" t="s">
        <v>404</v>
      </c>
      <c r="E33" s="290" t="s">
        <v>405</v>
      </c>
      <c r="F33" s="281">
        <v>604157.17</v>
      </c>
      <c r="G33" s="290" t="s">
        <v>406</v>
      </c>
      <c r="H33" s="290" t="s">
        <v>407</v>
      </c>
      <c r="I33" s="281">
        <v>0</v>
      </c>
    </row>
    <row r="34" ht="19.5" customHeight="1" spans="1:9">
      <c r="A34" s="290"/>
      <c r="B34" s="290"/>
      <c r="C34" s="291"/>
      <c r="D34" s="290" t="s">
        <v>408</v>
      </c>
      <c r="E34" s="290" t="s">
        <v>409</v>
      </c>
      <c r="F34" s="281">
        <v>0</v>
      </c>
      <c r="G34" s="290" t="s">
        <v>410</v>
      </c>
      <c r="H34" s="290" t="s">
        <v>411</v>
      </c>
      <c r="I34" s="281">
        <v>0</v>
      </c>
    </row>
    <row r="35" ht="19.5" customHeight="1" spans="1:9">
      <c r="A35" s="290"/>
      <c r="B35" s="290"/>
      <c r="C35" s="291"/>
      <c r="D35" s="290" t="s">
        <v>412</v>
      </c>
      <c r="E35" s="290" t="s">
        <v>413</v>
      </c>
      <c r="F35" s="281">
        <v>0</v>
      </c>
      <c r="G35" s="290" t="s">
        <v>414</v>
      </c>
      <c r="H35" s="290" t="s">
        <v>415</v>
      </c>
      <c r="I35" s="281">
        <v>0</v>
      </c>
    </row>
    <row r="36" ht="19.5" customHeight="1" spans="1:9">
      <c r="A36" s="290"/>
      <c r="B36" s="290"/>
      <c r="C36" s="291"/>
      <c r="D36" s="290" t="s">
        <v>416</v>
      </c>
      <c r="E36" s="290" t="s">
        <v>417</v>
      </c>
      <c r="F36" s="281">
        <v>0</v>
      </c>
      <c r="G36" s="290" t="s">
        <v>418</v>
      </c>
      <c r="H36" s="290" t="s">
        <v>419</v>
      </c>
      <c r="I36" s="281">
        <v>0</v>
      </c>
    </row>
    <row r="37" ht="19.5" customHeight="1" spans="1:9">
      <c r="A37" s="290"/>
      <c r="B37" s="290"/>
      <c r="C37" s="291"/>
      <c r="D37" s="290" t="s">
        <v>420</v>
      </c>
      <c r="E37" s="290" t="s">
        <v>421</v>
      </c>
      <c r="F37" s="281">
        <v>0</v>
      </c>
      <c r="G37" s="290"/>
      <c r="H37" s="290"/>
      <c r="I37" s="291"/>
    </row>
    <row r="38" ht="19.5" customHeight="1" spans="1:9">
      <c r="A38" s="290"/>
      <c r="B38" s="290"/>
      <c r="C38" s="291"/>
      <c r="D38" s="290" t="s">
        <v>422</v>
      </c>
      <c r="E38" s="290" t="s">
        <v>423</v>
      </c>
      <c r="F38" s="281">
        <v>0</v>
      </c>
      <c r="G38" s="290"/>
      <c r="H38" s="290"/>
      <c r="I38" s="291"/>
    </row>
    <row r="39" ht="19.5" customHeight="1" spans="1:9">
      <c r="A39" s="280" t="s">
        <v>424</v>
      </c>
      <c r="B39" s="280" t="s">
        <v>424</v>
      </c>
      <c r="C39" s="281">
        <v>169188153.73</v>
      </c>
      <c r="D39" s="280" t="s">
        <v>425</v>
      </c>
      <c r="E39" s="280" t="s">
        <v>425</v>
      </c>
      <c r="F39" s="292" t="s">
        <v>425</v>
      </c>
      <c r="G39" s="280" t="s">
        <v>425</v>
      </c>
      <c r="H39" s="280" t="s">
        <v>425</v>
      </c>
      <c r="I39" s="281">
        <v>10096323.08</v>
      </c>
    </row>
    <row r="40" ht="19.5" customHeight="1" spans="1:9">
      <c r="A40" s="283" t="s">
        <v>426</v>
      </c>
      <c r="B40" s="283" t="s">
        <v>426</v>
      </c>
      <c r="C40" s="293" t="s">
        <v>426</v>
      </c>
      <c r="D40" s="283" t="s">
        <v>426</v>
      </c>
      <c r="E40" s="283" t="s">
        <v>426</v>
      </c>
      <c r="F40" s="283" t="s">
        <v>426</v>
      </c>
      <c r="G40" s="283" t="s">
        <v>426</v>
      </c>
      <c r="H40" s="283" t="s">
        <v>426</v>
      </c>
      <c r="I40" s="293" t="s">
        <v>426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79"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B7" sqref="B7"/>
    </sheetView>
  </sheetViews>
  <sheetFormatPr defaultColWidth="9" defaultRowHeight="13.5"/>
  <cols>
    <col min="1" max="1" width="8.375" style="125" customWidth="1"/>
    <col min="2" max="2" width="30" style="125" customWidth="1"/>
    <col min="3" max="3" width="15" style="125" customWidth="1"/>
    <col min="4" max="4" width="8.375" style="125" customWidth="1"/>
    <col min="5" max="5" width="20.625" style="125" customWidth="1"/>
    <col min="6" max="6" width="17.125" style="125" customWidth="1"/>
    <col min="7" max="7" width="8.375" style="125" customWidth="1"/>
    <col min="8" max="8" width="24.125" style="125" customWidth="1"/>
    <col min="9" max="9" width="15" style="125" customWidth="1"/>
    <col min="10" max="10" width="8.375" style="125" customWidth="1"/>
    <col min="11" max="11" width="36.875" style="125" customWidth="1"/>
    <col min="12" max="12" width="15" style="125" customWidth="1"/>
    <col min="13" max="16384" width="9" style="125"/>
  </cols>
  <sheetData>
    <row r="1" s="125" customFormat="1" ht="27" spans="7:7">
      <c r="G1" s="278" t="s">
        <v>427</v>
      </c>
    </row>
    <row r="2" s="125" customFormat="1" spans="12:12">
      <c r="L2" s="270" t="s">
        <v>428</v>
      </c>
    </row>
    <row r="3" s="125" customFormat="1" spans="1:12">
      <c r="A3" s="270" t="s">
        <v>2</v>
      </c>
      <c r="L3" s="270" t="s">
        <v>3</v>
      </c>
    </row>
    <row r="4" ht="15" customHeight="1" spans="1:12">
      <c r="A4" s="271" t="s">
        <v>429</v>
      </c>
      <c r="B4" s="271" t="s">
        <v>429</v>
      </c>
      <c r="C4" s="271" t="s">
        <v>429</v>
      </c>
      <c r="D4" s="271" t="s">
        <v>429</v>
      </c>
      <c r="E4" s="271" t="s">
        <v>429</v>
      </c>
      <c r="F4" s="271" t="s">
        <v>429</v>
      </c>
      <c r="G4" s="271" t="s">
        <v>429</v>
      </c>
      <c r="H4" s="271" t="s">
        <v>429</v>
      </c>
      <c r="I4" s="271" t="s">
        <v>429</v>
      </c>
      <c r="J4" s="271" t="s">
        <v>429</v>
      </c>
      <c r="K4" s="271" t="s">
        <v>429</v>
      </c>
      <c r="L4" s="271" t="s">
        <v>429</v>
      </c>
    </row>
    <row r="5" ht="15" customHeight="1" spans="1:12">
      <c r="A5" s="271" t="s">
        <v>245</v>
      </c>
      <c r="B5" s="271" t="s">
        <v>122</v>
      </c>
      <c r="C5" s="271" t="s">
        <v>8</v>
      </c>
      <c r="D5" s="271" t="s">
        <v>245</v>
      </c>
      <c r="E5" s="271" t="s">
        <v>122</v>
      </c>
      <c r="F5" s="271" t="s">
        <v>8</v>
      </c>
      <c r="G5" s="271" t="s">
        <v>245</v>
      </c>
      <c r="H5" s="271" t="s">
        <v>122</v>
      </c>
      <c r="I5" s="271" t="s">
        <v>8</v>
      </c>
      <c r="J5" s="271" t="s">
        <v>245</v>
      </c>
      <c r="K5" s="271" t="s">
        <v>122</v>
      </c>
      <c r="L5" s="271" t="s">
        <v>8</v>
      </c>
    </row>
    <row r="6" ht="15" customHeight="1" spans="1:12">
      <c r="A6" s="272" t="s">
        <v>246</v>
      </c>
      <c r="B6" s="272" t="s">
        <v>247</v>
      </c>
      <c r="C6" s="273">
        <v>9600</v>
      </c>
      <c r="D6" s="272" t="s">
        <v>248</v>
      </c>
      <c r="E6" s="272" t="s">
        <v>249</v>
      </c>
      <c r="F6" s="273">
        <v>227744005.34</v>
      </c>
      <c r="G6" s="272" t="s">
        <v>430</v>
      </c>
      <c r="H6" s="272" t="s">
        <v>431</v>
      </c>
      <c r="I6" s="273">
        <v>6369653.95</v>
      </c>
      <c r="J6" s="272" t="s">
        <v>432</v>
      </c>
      <c r="K6" s="272" t="s">
        <v>433</v>
      </c>
      <c r="L6" s="273">
        <v>0</v>
      </c>
    </row>
    <row r="7" ht="15" customHeight="1" spans="1:12">
      <c r="A7" s="272" t="s">
        <v>252</v>
      </c>
      <c r="B7" s="272" t="s">
        <v>253</v>
      </c>
      <c r="C7" s="273">
        <v>0</v>
      </c>
      <c r="D7" s="272" t="s">
        <v>254</v>
      </c>
      <c r="E7" s="272" t="s">
        <v>255</v>
      </c>
      <c r="F7" s="273">
        <v>308321.67</v>
      </c>
      <c r="G7" s="272" t="s">
        <v>434</v>
      </c>
      <c r="H7" s="272" t="s">
        <v>257</v>
      </c>
      <c r="I7" s="273">
        <v>6369653.95</v>
      </c>
      <c r="J7" s="272" t="s">
        <v>435</v>
      </c>
      <c r="K7" s="272" t="s">
        <v>436</v>
      </c>
      <c r="L7" s="273">
        <v>0</v>
      </c>
    </row>
    <row r="8" ht="15" customHeight="1" spans="1:12">
      <c r="A8" s="272" t="s">
        <v>258</v>
      </c>
      <c r="B8" s="272" t="s">
        <v>259</v>
      </c>
      <c r="C8" s="273">
        <v>0</v>
      </c>
      <c r="D8" s="272" t="s">
        <v>260</v>
      </c>
      <c r="E8" s="272" t="s">
        <v>261</v>
      </c>
      <c r="F8" s="273">
        <v>360255.72</v>
      </c>
      <c r="G8" s="272" t="s">
        <v>437</v>
      </c>
      <c r="H8" s="272" t="s">
        <v>263</v>
      </c>
      <c r="I8" s="273">
        <v>0</v>
      </c>
      <c r="J8" s="272" t="s">
        <v>438</v>
      </c>
      <c r="K8" s="272" t="s">
        <v>389</v>
      </c>
      <c r="L8" s="273">
        <v>0</v>
      </c>
    </row>
    <row r="9" ht="15" customHeight="1" spans="1:12">
      <c r="A9" s="272" t="s">
        <v>264</v>
      </c>
      <c r="B9" s="272" t="s">
        <v>265</v>
      </c>
      <c r="C9" s="273">
        <v>0</v>
      </c>
      <c r="D9" s="272" t="s">
        <v>266</v>
      </c>
      <c r="E9" s="272" t="s">
        <v>267</v>
      </c>
      <c r="F9" s="273">
        <v>0</v>
      </c>
      <c r="G9" s="272" t="s">
        <v>439</v>
      </c>
      <c r="H9" s="272" t="s">
        <v>269</v>
      </c>
      <c r="I9" s="273">
        <v>0</v>
      </c>
      <c r="J9" s="272" t="s">
        <v>352</v>
      </c>
      <c r="K9" s="272" t="s">
        <v>353</v>
      </c>
      <c r="L9" s="273">
        <v>0</v>
      </c>
    </row>
    <row r="10" ht="15" customHeight="1" spans="1:12">
      <c r="A10" s="272" t="s">
        <v>270</v>
      </c>
      <c r="B10" s="272" t="s">
        <v>271</v>
      </c>
      <c r="C10" s="273">
        <v>0</v>
      </c>
      <c r="D10" s="272" t="s">
        <v>272</v>
      </c>
      <c r="E10" s="272" t="s">
        <v>273</v>
      </c>
      <c r="F10" s="273">
        <v>0</v>
      </c>
      <c r="G10" s="272" t="s">
        <v>440</v>
      </c>
      <c r="H10" s="272" t="s">
        <v>275</v>
      </c>
      <c r="I10" s="273">
        <v>0</v>
      </c>
      <c r="J10" s="272" t="s">
        <v>358</v>
      </c>
      <c r="K10" s="272" t="s">
        <v>359</v>
      </c>
      <c r="L10" s="273">
        <v>0</v>
      </c>
    </row>
    <row r="11" ht="15" customHeight="1" spans="1:12">
      <c r="A11" s="272" t="s">
        <v>276</v>
      </c>
      <c r="B11" s="272" t="s">
        <v>277</v>
      </c>
      <c r="C11" s="273">
        <v>7025</v>
      </c>
      <c r="D11" s="272" t="s">
        <v>278</v>
      </c>
      <c r="E11" s="272" t="s">
        <v>279</v>
      </c>
      <c r="F11" s="273">
        <v>0</v>
      </c>
      <c r="G11" s="272" t="s">
        <v>441</v>
      </c>
      <c r="H11" s="272" t="s">
        <v>281</v>
      </c>
      <c r="I11" s="273">
        <v>0</v>
      </c>
      <c r="J11" s="272" t="s">
        <v>364</v>
      </c>
      <c r="K11" s="272" t="s">
        <v>365</v>
      </c>
      <c r="L11" s="273">
        <v>0</v>
      </c>
    </row>
    <row r="12" ht="15" customHeight="1" spans="1:12">
      <c r="A12" s="272" t="s">
        <v>282</v>
      </c>
      <c r="B12" s="272" t="s">
        <v>283</v>
      </c>
      <c r="C12" s="273">
        <v>0</v>
      </c>
      <c r="D12" s="272" t="s">
        <v>284</v>
      </c>
      <c r="E12" s="272" t="s">
        <v>285</v>
      </c>
      <c r="F12" s="273">
        <v>272037.95</v>
      </c>
      <c r="G12" s="272" t="s">
        <v>442</v>
      </c>
      <c r="H12" s="272" t="s">
        <v>287</v>
      </c>
      <c r="I12" s="273">
        <v>0</v>
      </c>
      <c r="J12" s="272" t="s">
        <v>370</v>
      </c>
      <c r="K12" s="272" t="s">
        <v>371</v>
      </c>
      <c r="L12" s="273">
        <v>0</v>
      </c>
    </row>
    <row r="13" ht="15" customHeight="1" spans="1:12">
      <c r="A13" s="272" t="s">
        <v>288</v>
      </c>
      <c r="B13" s="272" t="s">
        <v>289</v>
      </c>
      <c r="C13" s="273">
        <v>0</v>
      </c>
      <c r="D13" s="272" t="s">
        <v>290</v>
      </c>
      <c r="E13" s="272" t="s">
        <v>291</v>
      </c>
      <c r="F13" s="273">
        <v>0</v>
      </c>
      <c r="G13" s="272" t="s">
        <v>443</v>
      </c>
      <c r="H13" s="272" t="s">
        <v>293</v>
      </c>
      <c r="I13" s="273">
        <v>0</v>
      </c>
      <c r="J13" s="272" t="s">
        <v>376</v>
      </c>
      <c r="K13" s="272" t="s">
        <v>377</v>
      </c>
      <c r="L13" s="273">
        <v>0</v>
      </c>
    </row>
    <row r="14" ht="15" customHeight="1" spans="1:12">
      <c r="A14" s="272" t="s">
        <v>294</v>
      </c>
      <c r="B14" s="272" t="s">
        <v>295</v>
      </c>
      <c r="C14" s="273">
        <v>0</v>
      </c>
      <c r="D14" s="272" t="s">
        <v>296</v>
      </c>
      <c r="E14" s="272" t="s">
        <v>297</v>
      </c>
      <c r="F14" s="273">
        <v>0</v>
      </c>
      <c r="G14" s="272" t="s">
        <v>444</v>
      </c>
      <c r="H14" s="272" t="s">
        <v>323</v>
      </c>
      <c r="I14" s="273">
        <v>0</v>
      </c>
      <c r="J14" s="272" t="s">
        <v>382</v>
      </c>
      <c r="K14" s="272" t="s">
        <v>383</v>
      </c>
      <c r="L14" s="273">
        <v>0</v>
      </c>
    </row>
    <row r="15" ht="15" customHeight="1" spans="1:12">
      <c r="A15" s="272" t="s">
        <v>300</v>
      </c>
      <c r="B15" s="272" t="s">
        <v>301</v>
      </c>
      <c r="C15" s="273">
        <v>0</v>
      </c>
      <c r="D15" s="272" t="s">
        <v>302</v>
      </c>
      <c r="E15" s="272" t="s">
        <v>303</v>
      </c>
      <c r="F15" s="273">
        <v>1818724.52</v>
      </c>
      <c r="G15" s="272" t="s">
        <v>445</v>
      </c>
      <c r="H15" s="272" t="s">
        <v>329</v>
      </c>
      <c r="I15" s="273">
        <v>0</v>
      </c>
      <c r="J15" s="272" t="s">
        <v>388</v>
      </c>
      <c r="K15" s="272" t="s">
        <v>389</v>
      </c>
      <c r="L15" s="273">
        <v>0</v>
      </c>
    </row>
    <row r="16" ht="15" customHeight="1" spans="1:12">
      <c r="A16" s="272" t="s">
        <v>306</v>
      </c>
      <c r="B16" s="272" t="s">
        <v>307</v>
      </c>
      <c r="C16" s="273">
        <v>0</v>
      </c>
      <c r="D16" s="272" t="s">
        <v>308</v>
      </c>
      <c r="E16" s="272" t="s">
        <v>309</v>
      </c>
      <c r="F16" s="273">
        <v>0</v>
      </c>
      <c r="G16" s="272" t="s">
        <v>446</v>
      </c>
      <c r="H16" s="272" t="s">
        <v>335</v>
      </c>
      <c r="I16" s="273">
        <v>0</v>
      </c>
      <c r="J16" s="272" t="s">
        <v>447</v>
      </c>
      <c r="K16" s="272" t="s">
        <v>448</v>
      </c>
      <c r="L16" s="273">
        <v>0</v>
      </c>
    </row>
    <row r="17" ht="15" customHeight="1" spans="1:12">
      <c r="A17" s="272" t="s">
        <v>312</v>
      </c>
      <c r="B17" s="272" t="s">
        <v>313</v>
      </c>
      <c r="C17" s="273">
        <v>0</v>
      </c>
      <c r="D17" s="272" t="s">
        <v>314</v>
      </c>
      <c r="E17" s="272" t="s">
        <v>315</v>
      </c>
      <c r="F17" s="273">
        <v>1732159.37</v>
      </c>
      <c r="G17" s="272" t="s">
        <v>449</v>
      </c>
      <c r="H17" s="272" t="s">
        <v>341</v>
      </c>
      <c r="I17" s="273">
        <v>0</v>
      </c>
      <c r="J17" s="272" t="s">
        <v>450</v>
      </c>
      <c r="K17" s="272" t="s">
        <v>451</v>
      </c>
      <c r="L17" s="273">
        <v>0</v>
      </c>
    </row>
    <row r="18" ht="15" customHeight="1" spans="1:12">
      <c r="A18" s="272" t="s">
        <v>318</v>
      </c>
      <c r="B18" s="272" t="s">
        <v>319</v>
      </c>
      <c r="C18" s="273">
        <v>0</v>
      </c>
      <c r="D18" s="272" t="s">
        <v>320</v>
      </c>
      <c r="E18" s="272" t="s">
        <v>321</v>
      </c>
      <c r="F18" s="273">
        <v>0</v>
      </c>
      <c r="G18" s="272" t="s">
        <v>452</v>
      </c>
      <c r="H18" s="272" t="s">
        <v>453</v>
      </c>
      <c r="I18" s="273">
        <v>0</v>
      </c>
      <c r="J18" s="272" t="s">
        <v>454</v>
      </c>
      <c r="K18" s="272" t="s">
        <v>455</v>
      </c>
      <c r="L18" s="273">
        <v>0</v>
      </c>
    </row>
    <row r="19" ht="15" customHeight="1" spans="1:12">
      <c r="A19" s="272" t="s">
        <v>324</v>
      </c>
      <c r="B19" s="272" t="s">
        <v>325</v>
      </c>
      <c r="C19" s="273">
        <v>2575</v>
      </c>
      <c r="D19" s="272" t="s">
        <v>326</v>
      </c>
      <c r="E19" s="272" t="s">
        <v>327</v>
      </c>
      <c r="F19" s="273">
        <v>20885</v>
      </c>
      <c r="G19" s="272" t="s">
        <v>250</v>
      </c>
      <c r="H19" s="272" t="s">
        <v>251</v>
      </c>
      <c r="I19" s="273">
        <v>68222429.91</v>
      </c>
      <c r="J19" s="272" t="s">
        <v>456</v>
      </c>
      <c r="K19" s="272" t="s">
        <v>457</v>
      </c>
      <c r="L19" s="273">
        <v>0</v>
      </c>
    </row>
    <row r="20" ht="15" customHeight="1" spans="1:12">
      <c r="A20" s="272" t="s">
        <v>330</v>
      </c>
      <c r="B20" s="272" t="s">
        <v>331</v>
      </c>
      <c r="C20" s="273">
        <v>16230179.62</v>
      </c>
      <c r="D20" s="272" t="s">
        <v>332</v>
      </c>
      <c r="E20" s="272" t="s">
        <v>333</v>
      </c>
      <c r="F20" s="273">
        <v>7619776.61</v>
      </c>
      <c r="G20" s="272" t="s">
        <v>256</v>
      </c>
      <c r="H20" s="272" t="s">
        <v>257</v>
      </c>
      <c r="I20" s="273">
        <v>0</v>
      </c>
      <c r="J20" s="272" t="s">
        <v>394</v>
      </c>
      <c r="K20" s="272" t="s">
        <v>395</v>
      </c>
      <c r="L20" s="273">
        <v>0</v>
      </c>
    </row>
    <row r="21" ht="15" customHeight="1" spans="1:12">
      <c r="A21" s="272" t="s">
        <v>336</v>
      </c>
      <c r="B21" s="272" t="s">
        <v>337</v>
      </c>
      <c r="C21" s="273">
        <v>0</v>
      </c>
      <c r="D21" s="272" t="s">
        <v>338</v>
      </c>
      <c r="E21" s="272" t="s">
        <v>339</v>
      </c>
      <c r="F21" s="273">
        <v>0</v>
      </c>
      <c r="G21" s="272" t="s">
        <v>262</v>
      </c>
      <c r="H21" s="272" t="s">
        <v>263</v>
      </c>
      <c r="I21" s="273">
        <v>3277186.44</v>
      </c>
      <c r="J21" s="272" t="s">
        <v>400</v>
      </c>
      <c r="K21" s="272" t="s">
        <v>401</v>
      </c>
      <c r="L21" s="273">
        <v>0</v>
      </c>
    </row>
    <row r="22" ht="15" customHeight="1" spans="1:12">
      <c r="A22" s="272" t="s">
        <v>342</v>
      </c>
      <c r="B22" s="272" t="s">
        <v>343</v>
      </c>
      <c r="C22" s="273">
        <v>0</v>
      </c>
      <c r="D22" s="272" t="s">
        <v>344</v>
      </c>
      <c r="E22" s="272" t="s">
        <v>345</v>
      </c>
      <c r="F22" s="273">
        <v>16785732.22</v>
      </c>
      <c r="G22" s="272" t="s">
        <v>268</v>
      </c>
      <c r="H22" s="272" t="s">
        <v>269</v>
      </c>
      <c r="I22" s="273">
        <v>43906095.38</v>
      </c>
      <c r="J22" s="272" t="s">
        <v>406</v>
      </c>
      <c r="K22" s="272" t="s">
        <v>407</v>
      </c>
      <c r="L22" s="273">
        <v>0</v>
      </c>
    </row>
    <row r="23" ht="15" customHeight="1" spans="1:12">
      <c r="A23" s="272" t="s">
        <v>348</v>
      </c>
      <c r="B23" s="272" t="s">
        <v>349</v>
      </c>
      <c r="C23" s="273">
        <v>0</v>
      </c>
      <c r="D23" s="272" t="s">
        <v>350</v>
      </c>
      <c r="E23" s="272" t="s">
        <v>351</v>
      </c>
      <c r="F23" s="273">
        <v>0</v>
      </c>
      <c r="G23" s="272" t="s">
        <v>274</v>
      </c>
      <c r="H23" s="272" t="s">
        <v>275</v>
      </c>
      <c r="I23" s="273">
        <v>155627</v>
      </c>
      <c r="J23" s="272" t="s">
        <v>410</v>
      </c>
      <c r="K23" s="272" t="s">
        <v>411</v>
      </c>
      <c r="L23" s="273">
        <v>0</v>
      </c>
    </row>
    <row r="24" ht="15" customHeight="1" spans="1:12">
      <c r="A24" s="272" t="s">
        <v>354</v>
      </c>
      <c r="B24" s="272" t="s">
        <v>355</v>
      </c>
      <c r="C24" s="273">
        <v>0</v>
      </c>
      <c r="D24" s="272" t="s">
        <v>356</v>
      </c>
      <c r="E24" s="272" t="s">
        <v>357</v>
      </c>
      <c r="F24" s="273">
        <v>0</v>
      </c>
      <c r="G24" s="272" t="s">
        <v>280</v>
      </c>
      <c r="H24" s="272" t="s">
        <v>281</v>
      </c>
      <c r="I24" s="273">
        <v>1010433.09</v>
      </c>
      <c r="J24" s="272" t="s">
        <v>414</v>
      </c>
      <c r="K24" s="272" t="s">
        <v>415</v>
      </c>
      <c r="L24" s="273">
        <v>0</v>
      </c>
    </row>
    <row r="25" ht="15" customHeight="1" spans="1:12">
      <c r="A25" s="272" t="s">
        <v>360</v>
      </c>
      <c r="B25" s="272" t="s">
        <v>361</v>
      </c>
      <c r="C25" s="273">
        <v>11069677.86</v>
      </c>
      <c r="D25" s="272" t="s">
        <v>362</v>
      </c>
      <c r="E25" s="272" t="s">
        <v>363</v>
      </c>
      <c r="F25" s="273">
        <v>6931421.15</v>
      </c>
      <c r="G25" s="272" t="s">
        <v>286</v>
      </c>
      <c r="H25" s="272" t="s">
        <v>287</v>
      </c>
      <c r="I25" s="273">
        <v>16860377</v>
      </c>
      <c r="J25" s="272" t="s">
        <v>418</v>
      </c>
      <c r="K25" s="272" t="s">
        <v>419</v>
      </c>
      <c r="L25" s="273">
        <v>0</v>
      </c>
    </row>
    <row r="26" ht="15" customHeight="1" spans="1:12">
      <c r="A26" s="272" t="s">
        <v>366</v>
      </c>
      <c r="B26" s="272" t="s">
        <v>367</v>
      </c>
      <c r="C26" s="273">
        <v>0</v>
      </c>
      <c r="D26" s="272" t="s">
        <v>368</v>
      </c>
      <c r="E26" s="272" t="s">
        <v>369</v>
      </c>
      <c r="F26" s="273">
        <v>182692522.78</v>
      </c>
      <c r="G26" s="272" t="s">
        <v>292</v>
      </c>
      <c r="H26" s="272" t="s">
        <v>293</v>
      </c>
      <c r="I26" s="273">
        <v>0</v>
      </c>
      <c r="J26" s="272"/>
      <c r="K26" s="272"/>
      <c r="L26" s="274"/>
    </row>
    <row r="27" ht="15" customHeight="1" spans="1:12">
      <c r="A27" s="272" t="s">
        <v>372</v>
      </c>
      <c r="B27" s="272" t="s">
        <v>373</v>
      </c>
      <c r="C27" s="273">
        <v>91490</v>
      </c>
      <c r="D27" s="272" t="s">
        <v>374</v>
      </c>
      <c r="E27" s="272" t="s">
        <v>375</v>
      </c>
      <c r="F27" s="273">
        <v>0</v>
      </c>
      <c r="G27" s="272" t="s">
        <v>298</v>
      </c>
      <c r="H27" s="272" t="s">
        <v>299</v>
      </c>
      <c r="I27" s="273">
        <v>0</v>
      </c>
      <c r="J27" s="272"/>
      <c r="K27" s="272"/>
      <c r="L27" s="274"/>
    </row>
    <row r="28" ht="15" customHeight="1" spans="1:12">
      <c r="A28" s="272" t="s">
        <v>378</v>
      </c>
      <c r="B28" s="272" t="s">
        <v>379</v>
      </c>
      <c r="C28" s="273">
        <v>0</v>
      </c>
      <c r="D28" s="272" t="s">
        <v>380</v>
      </c>
      <c r="E28" s="272" t="s">
        <v>381</v>
      </c>
      <c r="F28" s="273">
        <v>1160</v>
      </c>
      <c r="G28" s="272" t="s">
        <v>304</v>
      </c>
      <c r="H28" s="272" t="s">
        <v>305</v>
      </c>
      <c r="I28" s="273">
        <v>0</v>
      </c>
      <c r="J28" s="272"/>
      <c r="K28" s="272"/>
      <c r="L28" s="274"/>
    </row>
    <row r="29" ht="15" customHeight="1" spans="1:12">
      <c r="A29" s="272" t="s">
        <v>384</v>
      </c>
      <c r="B29" s="272" t="s">
        <v>385</v>
      </c>
      <c r="C29" s="273">
        <v>28000</v>
      </c>
      <c r="D29" s="272" t="s">
        <v>386</v>
      </c>
      <c r="E29" s="272" t="s">
        <v>387</v>
      </c>
      <c r="F29" s="273">
        <v>26453.3</v>
      </c>
      <c r="G29" s="272" t="s">
        <v>310</v>
      </c>
      <c r="H29" s="272" t="s">
        <v>311</v>
      </c>
      <c r="I29" s="273">
        <v>0</v>
      </c>
      <c r="J29" s="272"/>
      <c r="K29" s="272"/>
      <c r="L29" s="274"/>
    </row>
    <row r="30" ht="15" customHeight="1" spans="1:12">
      <c r="A30" s="272" t="s">
        <v>390</v>
      </c>
      <c r="B30" s="272" t="s">
        <v>391</v>
      </c>
      <c r="C30" s="273">
        <v>0</v>
      </c>
      <c r="D30" s="272" t="s">
        <v>392</v>
      </c>
      <c r="E30" s="272" t="s">
        <v>393</v>
      </c>
      <c r="F30" s="273">
        <v>157075.7</v>
      </c>
      <c r="G30" s="272" t="s">
        <v>316</v>
      </c>
      <c r="H30" s="272" t="s">
        <v>317</v>
      </c>
      <c r="I30" s="273">
        <v>0</v>
      </c>
      <c r="J30" s="272"/>
      <c r="K30" s="272"/>
      <c r="L30" s="274"/>
    </row>
    <row r="31" ht="15" customHeight="1" spans="1:12">
      <c r="A31" s="272" t="s">
        <v>396</v>
      </c>
      <c r="B31" s="272" t="s">
        <v>397</v>
      </c>
      <c r="C31" s="273">
        <v>0</v>
      </c>
      <c r="D31" s="272" t="s">
        <v>398</v>
      </c>
      <c r="E31" s="272" t="s">
        <v>399</v>
      </c>
      <c r="F31" s="273">
        <v>0</v>
      </c>
      <c r="G31" s="272" t="s">
        <v>322</v>
      </c>
      <c r="H31" s="272" t="s">
        <v>323</v>
      </c>
      <c r="I31" s="273">
        <v>0</v>
      </c>
      <c r="J31" s="272"/>
      <c r="K31" s="272"/>
      <c r="L31" s="274"/>
    </row>
    <row r="32" ht="15" customHeight="1" spans="1:12">
      <c r="A32" s="272" t="s">
        <v>402</v>
      </c>
      <c r="B32" s="272" t="s">
        <v>458</v>
      </c>
      <c r="C32" s="273">
        <v>5041011.76</v>
      </c>
      <c r="D32" s="272" t="s">
        <v>404</v>
      </c>
      <c r="E32" s="272" t="s">
        <v>405</v>
      </c>
      <c r="F32" s="273">
        <v>9017479.35</v>
      </c>
      <c r="G32" s="272" t="s">
        <v>328</v>
      </c>
      <c r="H32" s="272" t="s">
        <v>329</v>
      </c>
      <c r="I32" s="273">
        <v>0</v>
      </c>
      <c r="J32" s="272"/>
      <c r="K32" s="272"/>
      <c r="L32" s="274"/>
    </row>
    <row r="33" ht="15" customHeight="1" spans="1:12">
      <c r="A33" s="272"/>
      <c r="B33" s="272"/>
      <c r="C33" s="289"/>
      <c r="D33" s="272" t="s">
        <v>408</v>
      </c>
      <c r="E33" s="272" t="s">
        <v>409</v>
      </c>
      <c r="F33" s="273">
        <v>0</v>
      </c>
      <c r="G33" s="272" t="s">
        <v>334</v>
      </c>
      <c r="H33" s="272" t="s">
        <v>335</v>
      </c>
      <c r="I33" s="273">
        <v>0</v>
      </c>
      <c r="J33" s="272"/>
      <c r="K33" s="272"/>
      <c r="L33" s="274"/>
    </row>
    <row r="34" ht="15" customHeight="1" spans="1:12">
      <c r="A34" s="272"/>
      <c r="B34" s="272"/>
      <c r="C34" s="274"/>
      <c r="D34" s="272" t="s">
        <v>412</v>
      </c>
      <c r="E34" s="272" t="s">
        <v>413</v>
      </c>
      <c r="F34" s="273">
        <v>0</v>
      </c>
      <c r="G34" s="272" t="s">
        <v>340</v>
      </c>
      <c r="H34" s="272" t="s">
        <v>341</v>
      </c>
      <c r="I34" s="273">
        <v>3012711</v>
      </c>
      <c r="J34" s="272"/>
      <c r="K34" s="272"/>
      <c r="L34" s="274"/>
    </row>
    <row r="35" ht="15" customHeight="1" spans="1:12">
      <c r="A35" s="272"/>
      <c r="B35" s="272"/>
      <c r="C35" s="274"/>
      <c r="D35" s="272" t="s">
        <v>416</v>
      </c>
      <c r="E35" s="272" t="s">
        <v>417</v>
      </c>
      <c r="F35" s="273">
        <v>0</v>
      </c>
      <c r="G35" s="272" t="s">
        <v>346</v>
      </c>
      <c r="H35" s="272" t="s">
        <v>347</v>
      </c>
      <c r="I35" s="273">
        <v>0</v>
      </c>
      <c r="J35" s="272"/>
      <c r="K35" s="272"/>
      <c r="L35" s="274"/>
    </row>
    <row r="36" ht="15" customHeight="1" spans="1:12">
      <c r="A36" s="272"/>
      <c r="B36" s="272"/>
      <c r="C36" s="274"/>
      <c r="D36" s="272" t="s">
        <v>420</v>
      </c>
      <c r="E36" s="272" t="s">
        <v>421</v>
      </c>
      <c r="F36" s="273">
        <v>0</v>
      </c>
      <c r="G36" s="272"/>
      <c r="H36" s="272"/>
      <c r="I36" s="289"/>
      <c r="J36" s="272"/>
      <c r="K36" s="272"/>
      <c r="L36" s="274"/>
    </row>
    <row r="37" ht="15" customHeight="1" spans="1:12">
      <c r="A37" s="272"/>
      <c r="B37" s="272"/>
      <c r="C37" s="274"/>
      <c r="D37" s="272" t="s">
        <v>422</v>
      </c>
      <c r="E37" s="272" t="s">
        <v>423</v>
      </c>
      <c r="F37" s="273">
        <v>0</v>
      </c>
      <c r="G37" s="272"/>
      <c r="H37" s="272"/>
      <c r="I37" s="274"/>
      <c r="J37" s="272"/>
      <c r="K37" s="272"/>
      <c r="L37" s="274"/>
    </row>
    <row r="38" ht="15" customHeight="1" spans="1:12">
      <c r="A38" s="277" t="s">
        <v>459</v>
      </c>
      <c r="B38" s="277" t="s">
        <v>459</v>
      </c>
      <c r="C38" s="277" t="s">
        <v>459</v>
      </c>
      <c r="D38" s="277" t="s">
        <v>459</v>
      </c>
      <c r="E38" s="277" t="s">
        <v>459</v>
      </c>
      <c r="F38" s="277" t="s">
        <v>459</v>
      </c>
      <c r="G38" s="277" t="s">
        <v>459</v>
      </c>
      <c r="H38" s="277" t="s">
        <v>459</v>
      </c>
      <c r="I38" s="277" t="s">
        <v>459</v>
      </c>
      <c r="J38" s="277" t="s">
        <v>459</v>
      </c>
      <c r="K38" s="277" t="s">
        <v>459</v>
      </c>
      <c r="L38" s="277" t="s">
        <v>459</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G27" sqref="G27"/>
    </sheetView>
  </sheetViews>
  <sheetFormatPr defaultColWidth="9" defaultRowHeight="13.5"/>
  <cols>
    <col min="1" max="3" width="2.75" style="125" customWidth="1"/>
    <col min="4" max="4" width="32.75" style="125" customWidth="1"/>
    <col min="5" max="8" width="14" style="125" customWidth="1"/>
    <col min="9" max="10" width="15" style="125" customWidth="1"/>
    <col min="11" max="11" width="14" style="125" customWidth="1"/>
    <col min="12" max="13" width="15" style="125" customWidth="1"/>
    <col min="14" max="17" width="14" style="125" customWidth="1"/>
    <col min="18" max="19" width="15" style="125" customWidth="1"/>
    <col min="20" max="20" width="14" style="125" customWidth="1"/>
    <col min="21" max="16384" width="9" style="125"/>
  </cols>
  <sheetData>
    <row r="1" s="125" customFormat="1" ht="27" spans="11:11">
      <c r="K1" s="278" t="s">
        <v>460</v>
      </c>
    </row>
    <row r="2" s="125" customFormat="1" ht="14.25" spans="20:20">
      <c r="T2" s="123" t="s">
        <v>461</v>
      </c>
    </row>
    <row r="3" s="125" customFormat="1" ht="14.25" spans="1:20">
      <c r="A3" s="123" t="s">
        <v>2</v>
      </c>
      <c r="T3" s="123" t="s">
        <v>3</v>
      </c>
    </row>
    <row r="4" ht="19.5" customHeight="1" spans="1:20">
      <c r="A4" s="284" t="s">
        <v>6</v>
      </c>
      <c r="B4" s="284"/>
      <c r="C4" s="284"/>
      <c r="D4" s="284"/>
      <c r="E4" s="284" t="s">
        <v>105</v>
      </c>
      <c r="F4" s="284"/>
      <c r="G4" s="284"/>
      <c r="H4" s="284" t="s">
        <v>234</v>
      </c>
      <c r="I4" s="284"/>
      <c r="J4" s="284"/>
      <c r="K4" s="284" t="s">
        <v>235</v>
      </c>
      <c r="L4" s="284"/>
      <c r="M4" s="284"/>
      <c r="N4" s="284"/>
      <c r="O4" s="284"/>
      <c r="P4" s="284" t="s">
        <v>107</v>
      </c>
      <c r="Q4" s="284"/>
      <c r="R4" s="284"/>
      <c r="S4" s="284"/>
      <c r="T4" s="284"/>
    </row>
    <row r="5" ht="19.5" customHeight="1" spans="1:20">
      <c r="A5" s="284" t="s">
        <v>121</v>
      </c>
      <c r="B5" s="284"/>
      <c r="C5" s="284"/>
      <c r="D5" s="284" t="s">
        <v>122</v>
      </c>
      <c r="E5" s="284" t="s">
        <v>128</v>
      </c>
      <c r="F5" s="284" t="s">
        <v>236</v>
      </c>
      <c r="G5" s="284" t="s">
        <v>237</v>
      </c>
      <c r="H5" s="284" t="s">
        <v>128</v>
      </c>
      <c r="I5" s="284" t="s">
        <v>205</v>
      </c>
      <c r="J5" s="284" t="s">
        <v>206</v>
      </c>
      <c r="K5" s="284" t="s">
        <v>128</v>
      </c>
      <c r="L5" s="284" t="s">
        <v>205</v>
      </c>
      <c r="M5" s="284"/>
      <c r="N5" s="284" t="s">
        <v>205</v>
      </c>
      <c r="O5" s="284" t="s">
        <v>206</v>
      </c>
      <c r="P5" s="284" t="s">
        <v>128</v>
      </c>
      <c r="Q5" s="284" t="s">
        <v>236</v>
      </c>
      <c r="R5" s="284" t="s">
        <v>237</v>
      </c>
      <c r="S5" s="284" t="s">
        <v>237</v>
      </c>
      <c r="T5" s="284"/>
    </row>
    <row r="6" ht="19.5" customHeight="1" spans="1:20">
      <c r="A6" s="284"/>
      <c r="B6" s="284"/>
      <c r="C6" s="284"/>
      <c r="D6" s="284"/>
      <c r="E6" s="284"/>
      <c r="F6" s="284"/>
      <c r="G6" s="284" t="s">
        <v>123</v>
      </c>
      <c r="H6" s="284"/>
      <c r="I6" s="284"/>
      <c r="J6" s="284" t="s">
        <v>123</v>
      </c>
      <c r="K6" s="284"/>
      <c r="L6" s="284" t="s">
        <v>123</v>
      </c>
      <c r="M6" s="284" t="s">
        <v>238</v>
      </c>
      <c r="N6" s="284" t="s">
        <v>239</v>
      </c>
      <c r="O6" s="284" t="s">
        <v>123</v>
      </c>
      <c r="P6" s="284"/>
      <c r="Q6" s="284"/>
      <c r="R6" s="284" t="s">
        <v>123</v>
      </c>
      <c r="S6" s="284" t="s">
        <v>240</v>
      </c>
      <c r="T6" s="284" t="s">
        <v>241</v>
      </c>
    </row>
    <row r="7" ht="19.5" customHeight="1" spans="1:20">
      <c r="A7" s="284"/>
      <c r="B7" s="284"/>
      <c r="C7" s="284"/>
      <c r="D7" s="284"/>
      <c r="E7" s="284"/>
      <c r="F7" s="284"/>
      <c r="G7" s="284"/>
      <c r="H7" s="284"/>
      <c r="I7" s="284"/>
      <c r="J7" s="284"/>
      <c r="K7" s="284"/>
      <c r="L7" s="284"/>
      <c r="M7" s="284"/>
      <c r="N7" s="284"/>
      <c r="O7" s="284"/>
      <c r="P7" s="284"/>
      <c r="Q7" s="284"/>
      <c r="R7" s="284"/>
      <c r="S7" s="284"/>
      <c r="T7" s="284"/>
    </row>
    <row r="8" ht="19.5" customHeight="1" spans="1:20">
      <c r="A8" s="284" t="s">
        <v>125</v>
      </c>
      <c r="B8" s="284" t="s">
        <v>126</v>
      </c>
      <c r="C8" s="284" t="s">
        <v>127</v>
      </c>
      <c r="D8" s="284" t="s">
        <v>10</v>
      </c>
      <c r="E8" s="285" t="s">
        <v>11</v>
      </c>
      <c r="F8" s="285" t="s">
        <v>12</v>
      </c>
      <c r="G8" s="285" t="s">
        <v>20</v>
      </c>
      <c r="H8" s="285" t="s">
        <v>24</v>
      </c>
      <c r="I8" s="285" t="s">
        <v>28</v>
      </c>
      <c r="J8" s="285" t="s">
        <v>32</v>
      </c>
      <c r="K8" s="285" t="s">
        <v>36</v>
      </c>
      <c r="L8" s="285" t="s">
        <v>40</v>
      </c>
      <c r="M8" s="285" t="s">
        <v>43</v>
      </c>
      <c r="N8" s="285" t="s">
        <v>46</v>
      </c>
      <c r="O8" s="285" t="s">
        <v>49</v>
      </c>
      <c r="P8" s="285" t="s">
        <v>52</v>
      </c>
      <c r="Q8" s="285" t="s">
        <v>55</v>
      </c>
      <c r="R8" s="285" t="s">
        <v>58</v>
      </c>
      <c r="S8" s="285" t="s">
        <v>61</v>
      </c>
      <c r="T8" s="285" t="s">
        <v>64</v>
      </c>
    </row>
    <row r="9" ht="19.5" customHeight="1" spans="1:20">
      <c r="A9" s="284"/>
      <c r="B9" s="284"/>
      <c r="C9" s="284"/>
      <c r="D9" s="284" t="s">
        <v>128</v>
      </c>
      <c r="E9" s="286">
        <v>0</v>
      </c>
      <c r="F9" s="286">
        <v>0</v>
      </c>
      <c r="G9" s="286">
        <v>0</v>
      </c>
      <c r="H9" s="286">
        <v>0</v>
      </c>
      <c r="I9" s="286">
        <v>0</v>
      </c>
      <c r="J9" s="286">
        <v>0</v>
      </c>
      <c r="K9" s="286">
        <v>0</v>
      </c>
      <c r="L9" s="286">
        <v>0</v>
      </c>
      <c r="M9" s="286">
        <v>0</v>
      </c>
      <c r="N9" s="286">
        <v>0</v>
      </c>
      <c r="O9" s="286">
        <v>0</v>
      </c>
      <c r="P9" s="286">
        <v>0</v>
      </c>
      <c r="Q9" s="286">
        <v>0</v>
      </c>
      <c r="R9" s="286">
        <v>0</v>
      </c>
      <c r="S9" s="286">
        <v>0</v>
      </c>
      <c r="T9" s="286">
        <v>0</v>
      </c>
    </row>
    <row r="10" ht="19.5" customHeight="1" spans="1:20">
      <c r="A10" s="287"/>
      <c r="B10" s="288"/>
      <c r="C10" s="288"/>
      <c r="D10" s="288"/>
      <c r="E10" s="286"/>
      <c r="F10" s="286"/>
      <c r="G10" s="286"/>
      <c r="H10" s="286"/>
      <c r="I10" s="286"/>
      <c r="J10" s="286"/>
      <c r="K10" s="286"/>
      <c r="L10" s="286"/>
      <c r="M10" s="286"/>
      <c r="N10" s="286"/>
      <c r="O10" s="286"/>
      <c r="P10" s="286"/>
      <c r="Q10" s="286"/>
      <c r="R10" s="286"/>
      <c r="S10" s="286"/>
      <c r="T10" s="286"/>
    </row>
    <row r="11" ht="19.5" customHeight="1" spans="1:20">
      <c r="A11" s="288" t="s">
        <v>462</v>
      </c>
      <c r="B11" s="288"/>
      <c r="C11" s="288"/>
      <c r="D11" s="288"/>
      <c r="E11" s="288"/>
      <c r="F11" s="288"/>
      <c r="G11" s="288"/>
      <c r="H11" s="288"/>
      <c r="I11" s="288"/>
      <c r="J11" s="288"/>
      <c r="K11" s="288"/>
      <c r="L11" s="288"/>
      <c r="M11" s="288"/>
      <c r="N11" s="288"/>
      <c r="O11" s="288"/>
      <c r="P11" s="288"/>
      <c r="Q11" s="288"/>
      <c r="R11" s="288"/>
      <c r="S11" s="288"/>
      <c r="T11" s="28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3.125" style="125" customWidth="1"/>
    <col min="4" max="4" width="32.75" style="125" customWidth="1"/>
    <col min="5" max="6" width="15" style="125" customWidth="1"/>
    <col min="7" max="11" width="14" style="125" customWidth="1"/>
    <col min="12" max="12" width="15" style="125" customWidth="1"/>
    <col min="13" max="16384" width="9" style="125"/>
  </cols>
  <sheetData>
    <row r="1" s="125" customFormat="1" ht="27" spans="7:7">
      <c r="G1" s="278" t="s">
        <v>463</v>
      </c>
    </row>
    <row r="2" s="125" customFormat="1" ht="14.25" spans="12:12">
      <c r="L2" s="123" t="s">
        <v>464</v>
      </c>
    </row>
    <row r="3" s="125" customFormat="1" ht="14.25" spans="1:12">
      <c r="A3" s="123" t="s">
        <v>2</v>
      </c>
      <c r="L3" s="123" t="s">
        <v>3</v>
      </c>
    </row>
    <row r="4" ht="19.5" customHeight="1" spans="1:12">
      <c r="A4" s="279" t="s">
        <v>6</v>
      </c>
      <c r="B4" s="279" t="s">
        <v>6</v>
      </c>
      <c r="C4" s="279" t="s">
        <v>6</v>
      </c>
      <c r="D4" s="279" t="s">
        <v>6</v>
      </c>
      <c r="E4" s="279" t="s">
        <v>105</v>
      </c>
      <c r="F4" s="279" t="s">
        <v>105</v>
      </c>
      <c r="G4" s="279" t="s">
        <v>105</v>
      </c>
      <c r="H4" s="279" t="s">
        <v>234</v>
      </c>
      <c r="I4" s="279" t="s">
        <v>235</v>
      </c>
      <c r="J4" s="279" t="s">
        <v>107</v>
      </c>
      <c r="K4" s="279" t="s">
        <v>107</v>
      </c>
      <c r="L4" s="279" t="s">
        <v>107</v>
      </c>
    </row>
    <row r="5" ht="19.5" customHeight="1" spans="1:12">
      <c r="A5" s="279" t="s">
        <v>121</v>
      </c>
      <c r="B5" s="279" t="s">
        <v>121</v>
      </c>
      <c r="C5" s="279" t="s">
        <v>121</v>
      </c>
      <c r="D5" s="279" t="s">
        <v>122</v>
      </c>
      <c r="E5" s="279" t="s">
        <v>128</v>
      </c>
      <c r="F5" s="279" t="s">
        <v>465</v>
      </c>
      <c r="G5" s="279" t="s">
        <v>466</v>
      </c>
      <c r="H5" s="279" t="s">
        <v>234</v>
      </c>
      <c r="I5" s="279" t="s">
        <v>235</v>
      </c>
      <c r="J5" s="279" t="s">
        <v>128</v>
      </c>
      <c r="K5" s="279" t="s">
        <v>465</v>
      </c>
      <c r="L5" s="271" t="s">
        <v>466</v>
      </c>
    </row>
    <row r="6" ht="19.5" customHeight="1" spans="1:12">
      <c r="A6" s="279" t="s">
        <v>121</v>
      </c>
      <c r="B6" s="279" t="s">
        <v>121</v>
      </c>
      <c r="C6" s="279" t="s">
        <v>121</v>
      </c>
      <c r="D6" s="279" t="s">
        <v>122</v>
      </c>
      <c r="E6" s="279" t="s">
        <v>128</v>
      </c>
      <c r="F6" s="279" t="s">
        <v>465</v>
      </c>
      <c r="G6" s="279" t="s">
        <v>466</v>
      </c>
      <c r="H6" s="279" t="s">
        <v>234</v>
      </c>
      <c r="I6" s="279" t="s">
        <v>235</v>
      </c>
      <c r="J6" s="279" t="s">
        <v>128</v>
      </c>
      <c r="K6" s="279" t="s">
        <v>465</v>
      </c>
      <c r="L6" s="271" t="s">
        <v>466</v>
      </c>
    </row>
    <row r="7" ht="19.5" customHeight="1" spans="1:12">
      <c r="A7" s="279" t="s">
        <v>121</v>
      </c>
      <c r="B7" s="279" t="s">
        <v>121</v>
      </c>
      <c r="C7" s="279" t="s">
        <v>121</v>
      </c>
      <c r="D7" s="279" t="s">
        <v>122</v>
      </c>
      <c r="E7" s="279" t="s">
        <v>128</v>
      </c>
      <c r="F7" s="279" t="s">
        <v>465</v>
      </c>
      <c r="G7" s="279" t="s">
        <v>466</v>
      </c>
      <c r="H7" s="279" t="s">
        <v>234</v>
      </c>
      <c r="I7" s="279" t="s">
        <v>235</v>
      </c>
      <c r="J7" s="279" t="s">
        <v>128</v>
      </c>
      <c r="K7" s="279" t="s">
        <v>465</v>
      </c>
      <c r="L7" s="271" t="s">
        <v>466</v>
      </c>
    </row>
    <row r="8" ht="19.5" customHeight="1" spans="1:12">
      <c r="A8" s="279" t="s">
        <v>125</v>
      </c>
      <c r="B8" s="279" t="s">
        <v>126</v>
      </c>
      <c r="C8" s="279" t="s">
        <v>127</v>
      </c>
      <c r="D8" s="279" t="s">
        <v>10</v>
      </c>
      <c r="E8" s="280" t="s">
        <v>11</v>
      </c>
      <c r="F8" s="280" t="s">
        <v>12</v>
      </c>
      <c r="G8" s="280" t="s">
        <v>20</v>
      </c>
      <c r="H8" s="280" t="s">
        <v>24</v>
      </c>
      <c r="I8" s="280" t="s">
        <v>28</v>
      </c>
      <c r="J8" s="280" t="s">
        <v>32</v>
      </c>
      <c r="K8" s="280" t="s">
        <v>36</v>
      </c>
      <c r="L8" s="280" t="s">
        <v>40</v>
      </c>
    </row>
    <row r="9" ht="19.5" customHeight="1" spans="1:12">
      <c r="A9" s="279" t="s">
        <v>125</v>
      </c>
      <c r="B9" s="279" t="s">
        <v>126</v>
      </c>
      <c r="C9" s="279" t="s">
        <v>127</v>
      </c>
      <c r="D9" s="279" t="s">
        <v>128</v>
      </c>
      <c r="E9" s="281">
        <v>0</v>
      </c>
      <c r="F9" s="281">
        <v>0</v>
      </c>
      <c r="G9" s="281">
        <v>0</v>
      </c>
      <c r="H9" s="281">
        <v>0</v>
      </c>
      <c r="I9" s="281">
        <v>0</v>
      </c>
      <c r="J9" s="281">
        <v>0</v>
      </c>
      <c r="K9" s="281">
        <v>0</v>
      </c>
      <c r="L9" s="281">
        <v>0</v>
      </c>
    </row>
    <row r="10" ht="19.5" customHeight="1" spans="1:12">
      <c r="A10" s="282"/>
      <c r="B10" s="283"/>
      <c r="C10" s="283"/>
      <c r="D10" s="283"/>
      <c r="E10" s="281"/>
      <c r="F10" s="281"/>
      <c r="G10" s="281"/>
      <c r="H10" s="281"/>
      <c r="I10" s="281"/>
      <c r="J10" s="281"/>
      <c r="K10" s="281"/>
      <c r="L10" s="281"/>
    </row>
    <row r="11" ht="19.5" customHeight="1" spans="1:12">
      <c r="A11" s="283" t="s">
        <v>467</v>
      </c>
      <c r="B11" s="283" t="s">
        <v>467</v>
      </c>
      <c r="C11" s="283" t="s">
        <v>467</v>
      </c>
      <c r="D11" s="283" t="s">
        <v>467</v>
      </c>
      <c r="E11" s="283" t="s">
        <v>467</v>
      </c>
      <c r="F11" s="283" t="s">
        <v>467</v>
      </c>
      <c r="G11" s="283" t="s">
        <v>467</v>
      </c>
      <c r="H11" s="283" t="s">
        <v>467</v>
      </c>
      <c r="I11" s="283" t="s">
        <v>467</v>
      </c>
      <c r="J11" s="283" t="s">
        <v>467</v>
      </c>
      <c r="K11" s="283" t="s">
        <v>467</v>
      </c>
      <c r="L11" s="283" t="s">
        <v>467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11" sqref="C11:D11"/>
    </sheetView>
  </sheetViews>
  <sheetFormatPr defaultColWidth="9" defaultRowHeight="13.5" outlineLevelCol="4"/>
  <cols>
    <col min="1" max="1" width="35.875" style="125" customWidth="1"/>
    <col min="2" max="2" width="6" style="125" customWidth="1"/>
    <col min="3" max="3" width="21.875" style="125" customWidth="1"/>
    <col min="4" max="5" width="24.5" style="125" customWidth="1"/>
    <col min="6" max="16384" width="9" style="125"/>
  </cols>
  <sheetData>
    <row r="1" s="125" customFormat="1" ht="25.5" spans="3:3">
      <c r="C1" s="269" t="s">
        <v>468</v>
      </c>
    </row>
    <row r="2" s="125" customFormat="1" spans="5:5">
      <c r="E2" s="270" t="s">
        <v>469</v>
      </c>
    </row>
    <row r="3" s="125" customFormat="1" spans="1:5">
      <c r="A3" s="270" t="s">
        <v>2</v>
      </c>
      <c r="E3" s="270" t="s">
        <v>3</v>
      </c>
    </row>
    <row r="4" ht="15" customHeight="1" spans="1:5">
      <c r="A4" s="271" t="s">
        <v>470</v>
      </c>
      <c r="B4" s="271" t="s">
        <v>7</v>
      </c>
      <c r="C4" s="271" t="s">
        <v>471</v>
      </c>
      <c r="D4" s="271" t="s">
        <v>472</v>
      </c>
      <c r="E4" s="271" t="s">
        <v>473</v>
      </c>
    </row>
    <row r="5" ht="15" customHeight="1" spans="1:5">
      <c r="A5" s="271" t="s">
        <v>474</v>
      </c>
      <c r="B5" s="271" t="s">
        <v>7</v>
      </c>
      <c r="C5" s="271" t="s">
        <v>11</v>
      </c>
      <c r="D5" s="271" t="s">
        <v>12</v>
      </c>
      <c r="E5" s="271" t="s">
        <v>20</v>
      </c>
    </row>
    <row r="6" ht="15" customHeight="1" spans="1:5">
      <c r="A6" s="272" t="s">
        <v>475</v>
      </c>
      <c r="B6" s="271" t="s">
        <v>11</v>
      </c>
      <c r="C6" s="271" t="s">
        <v>476</v>
      </c>
      <c r="D6" s="271" t="s">
        <v>476</v>
      </c>
      <c r="E6" s="271" t="s">
        <v>476</v>
      </c>
    </row>
    <row r="7" ht="15" customHeight="1" spans="1:5">
      <c r="A7" s="272" t="s">
        <v>477</v>
      </c>
      <c r="B7" s="271" t="s">
        <v>12</v>
      </c>
      <c r="C7" s="273">
        <v>1237973.37</v>
      </c>
      <c r="D7" s="273">
        <v>1322164.41</v>
      </c>
      <c r="E7" s="273">
        <v>1322164.41</v>
      </c>
    </row>
    <row r="8" ht="15" customHeight="1" spans="1:5">
      <c r="A8" s="272" t="s">
        <v>478</v>
      </c>
      <c r="B8" s="271" t="s">
        <v>20</v>
      </c>
      <c r="C8" s="273">
        <v>0</v>
      </c>
      <c r="D8" s="273">
        <v>0</v>
      </c>
      <c r="E8" s="273">
        <v>0</v>
      </c>
    </row>
    <row r="9" ht="15" customHeight="1" spans="1:5">
      <c r="A9" s="272" t="s">
        <v>479</v>
      </c>
      <c r="B9" s="271" t="s">
        <v>24</v>
      </c>
      <c r="C9" s="273">
        <v>1092973.37</v>
      </c>
      <c r="D9" s="273">
        <v>1295631.81</v>
      </c>
      <c r="E9" s="273">
        <v>1295631.81</v>
      </c>
    </row>
    <row r="10" ht="15" customHeight="1" spans="1:5">
      <c r="A10" s="272" t="s">
        <v>480</v>
      </c>
      <c r="B10" s="271" t="s">
        <v>28</v>
      </c>
      <c r="C10" s="273">
        <v>0</v>
      </c>
      <c r="D10" s="273">
        <v>199600</v>
      </c>
      <c r="E10" s="273">
        <v>199600</v>
      </c>
    </row>
    <row r="11" ht="15" customHeight="1" spans="1:5">
      <c r="A11" s="272" t="s">
        <v>481</v>
      </c>
      <c r="B11" s="271" t="s">
        <v>32</v>
      </c>
      <c r="C11" s="273">
        <v>1092973.37</v>
      </c>
      <c r="D11" s="273">
        <v>1096031.81</v>
      </c>
      <c r="E11" s="273">
        <v>1096031.81</v>
      </c>
    </row>
    <row r="12" ht="15" customHeight="1" spans="1:5">
      <c r="A12" s="272" t="s">
        <v>482</v>
      </c>
      <c r="B12" s="271" t="s">
        <v>36</v>
      </c>
      <c r="C12" s="273">
        <v>145000</v>
      </c>
      <c r="D12" s="273">
        <v>26532.6</v>
      </c>
      <c r="E12" s="273">
        <v>26532.6</v>
      </c>
    </row>
    <row r="13" ht="15" customHeight="1" spans="1:5">
      <c r="A13" s="272" t="s">
        <v>483</v>
      </c>
      <c r="B13" s="271" t="s">
        <v>40</v>
      </c>
      <c r="C13" s="274" t="s">
        <v>476</v>
      </c>
      <c r="D13" s="274" t="s">
        <v>476</v>
      </c>
      <c r="E13" s="273">
        <v>26532.6</v>
      </c>
    </row>
    <row r="14" ht="15" customHeight="1" spans="1:5">
      <c r="A14" s="272" t="s">
        <v>484</v>
      </c>
      <c r="B14" s="271" t="s">
        <v>43</v>
      </c>
      <c r="C14" s="274" t="s">
        <v>476</v>
      </c>
      <c r="D14" s="274" t="s">
        <v>476</v>
      </c>
      <c r="E14" s="273">
        <v>0</v>
      </c>
    </row>
    <row r="15" ht="15" customHeight="1" spans="1:5">
      <c r="A15" s="272" t="s">
        <v>485</v>
      </c>
      <c r="B15" s="271" t="s">
        <v>46</v>
      </c>
      <c r="C15" s="274" t="s">
        <v>476</v>
      </c>
      <c r="D15" s="274" t="s">
        <v>476</v>
      </c>
      <c r="E15" s="273">
        <v>0</v>
      </c>
    </row>
    <row r="16" ht="15" customHeight="1" spans="1:5">
      <c r="A16" s="272" t="s">
        <v>486</v>
      </c>
      <c r="B16" s="271" t="s">
        <v>49</v>
      </c>
      <c r="C16" s="274" t="s">
        <v>476</v>
      </c>
      <c r="D16" s="274" t="s">
        <v>476</v>
      </c>
      <c r="E16" s="274" t="s">
        <v>476</v>
      </c>
    </row>
    <row r="17" ht="15" customHeight="1" spans="1:5">
      <c r="A17" s="272" t="s">
        <v>487</v>
      </c>
      <c r="B17" s="271" t="s">
        <v>52</v>
      </c>
      <c r="C17" s="274" t="s">
        <v>476</v>
      </c>
      <c r="D17" s="274" t="s">
        <v>476</v>
      </c>
      <c r="E17" s="275">
        <v>0</v>
      </c>
    </row>
    <row r="18" ht="15" customHeight="1" spans="1:5">
      <c r="A18" s="272" t="s">
        <v>488</v>
      </c>
      <c r="B18" s="271" t="s">
        <v>55</v>
      </c>
      <c r="C18" s="274" t="s">
        <v>476</v>
      </c>
      <c r="D18" s="274" t="s">
        <v>476</v>
      </c>
      <c r="E18" s="275">
        <v>0</v>
      </c>
    </row>
    <row r="19" ht="15" customHeight="1" spans="1:5">
      <c r="A19" s="272" t="s">
        <v>489</v>
      </c>
      <c r="B19" s="271" t="s">
        <v>58</v>
      </c>
      <c r="C19" s="274" t="s">
        <v>476</v>
      </c>
      <c r="D19" s="274" t="s">
        <v>476</v>
      </c>
      <c r="E19" s="275">
        <v>1</v>
      </c>
    </row>
    <row r="20" ht="15" customHeight="1" spans="1:5">
      <c r="A20" s="272" t="s">
        <v>490</v>
      </c>
      <c r="B20" s="271" t="s">
        <v>61</v>
      </c>
      <c r="C20" s="274" t="s">
        <v>476</v>
      </c>
      <c r="D20" s="274" t="s">
        <v>476</v>
      </c>
      <c r="E20" s="275">
        <v>42</v>
      </c>
    </row>
    <row r="21" ht="15" customHeight="1" spans="1:5">
      <c r="A21" s="272" t="s">
        <v>491</v>
      </c>
      <c r="B21" s="271" t="s">
        <v>64</v>
      </c>
      <c r="C21" s="274" t="s">
        <v>476</v>
      </c>
      <c r="D21" s="274" t="s">
        <v>476</v>
      </c>
      <c r="E21" s="275">
        <v>41</v>
      </c>
    </row>
    <row r="22" ht="15" customHeight="1" spans="1:5">
      <c r="A22" s="272" t="s">
        <v>492</v>
      </c>
      <c r="B22" s="271" t="s">
        <v>67</v>
      </c>
      <c r="C22" s="274" t="s">
        <v>476</v>
      </c>
      <c r="D22" s="274" t="s">
        <v>476</v>
      </c>
      <c r="E22" s="275">
        <v>0</v>
      </c>
    </row>
    <row r="23" ht="15" customHeight="1" spans="1:5">
      <c r="A23" s="272" t="s">
        <v>493</v>
      </c>
      <c r="B23" s="271" t="s">
        <v>70</v>
      </c>
      <c r="C23" s="274" t="s">
        <v>476</v>
      </c>
      <c r="D23" s="274" t="s">
        <v>476</v>
      </c>
      <c r="E23" s="275">
        <v>309</v>
      </c>
    </row>
    <row r="24" ht="15" customHeight="1" spans="1:5">
      <c r="A24" s="272" t="s">
        <v>494</v>
      </c>
      <c r="B24" s="271" t="s">
        <v>73</v>
      </c>
      <c r="C24" s="274" t="s">
        <v>476</v>
      </c>
      <c r="D24" s="274" t="s">
        <v>476</v>
      </c>
      <c r="E24" s="275">
        <v>0</v>
      </c>
    </row>
    <row r="25" ht="15" customHeight="1" spans="1:5">
      <c r="A25" s="272" t="s">
        <v>495</v>
      </c>
      <c r="B25" s="271" t="s">
        <v>76</v>
      </c>
      <c r="C25" s="274" t="s">
        <v>476</v>
      </c>
      <c r="D25" s="274" t="s">
        <v>476</v>
      </c>
      <c r="E25" s="275">
        <v>0</v>
      </c>
    </row>
    <row r="26" ht="15" customHeight="1" spans="1:5">
      <c r="A26" s="272" t="s">
        <v>496</v>
      </c>
      <c r="B26" s="271" t="s">
        <v>79</v>
      </c>
      <c r="C26" s="274" t="s">
        <v>476</v>
      </c>
      <c r="D26" s="274" t="s">
        <v>476</v>
      </c>
      <c r="E26" s="275">
        <v>0</v>
      </c>
    </row>
    <row r="27" ht="15" customHeight="1" spans="1:5">
      <c r="A27" s="272" t="s">
        <v>497</v>
      </c>
      <c r="B27" s="271" t="s">
        <v>82</v>
      </c>
      <c r="C27" s="274" t="s">
        <v>476</v>
      </c>
      <c r="D27" s="274" t="s">
        <v>476</v>
      </c>
      <c r="E27" s="273">
        <v>3521225.81</v>
      </c>
    </row>
    <row r="28" ht="15" customHeight="1" spans="1:5">
      <c r="A28" s="272" t="s">
        <v>498</v>
      </c>
      <c r="B28" s="271" t="s">
        <v>85</v>
      </c>
      <c r="C28" s="274" t="s">
        <v>476</v>
      </c>
      <c r="D28" s="274" t="s">
        <v>476</v>
      </c>
      <c r="E28" s="273">
        <v>2634954.89</v>
      </c>
    </row>
    <row r="29" ht="15" customHeight="1" spans="1:5">
      <c r="A29" s="272" t="s">
        <v>499</v>
      </c>
      <c r="B29" s="271" t="s">
        <v>88</v>
      </c>
      <c r="C29" s="274" t="s">
        <v>476</v>
      </c>
      <c r="D29" s="274" t="s">
        <v>476</v>
      </c>
      <c r="E29" s="273">
        <v>886270.92</v>
      </c>
    </row>
    <row r="30" ht="39.75" customHeight="1" spans="1:5">
      <c r="A30" s="276" t="s">
        <v>500</v>
      </c>
      <c r="B30" s="276" t="s">
        <v>500</v>
      </c>
      <c r="C30" s="276" t="s">
        <v>500</v>
      </c>
      <c r="D30" s="276" t="s">
        <v>500</v>
      </c>
      <c r="E30" s="276" t="s">
        <v>500</v>
      </c>
    </row>
    <row r="31" ht="15" customHeight="1" spans="1:5">
      <c r="A31" s="277" t="s">
        <v>501</v>
      </c>
      <c r="B31" s="277" t="s">
        <v>501</v>
      </c>
      <c r="C31" s="277" t="s">
        <v>501</v>
      </c>
      <c r="D31" s="277" t="s">
        <v>501</v>
      </c>
      <c r="E31" s="277" t="s">
        <v>501</v>
      </c>
    </row>
  </sheetData>
  <mergeCells count="3">
    <mergeCell ref="A30:E30"/>
    <mergeCell ref="A31:E31"/>
    <mergeCell ref="B4:B5"/>
  </mergeCells>
  <printOptions horizontalCentered="1"/>
  <pageMargins left="0.751388888888889" right="0.751388888888889" top="1" bottom="1" header="0.298611111111111" footer="0.298611111111111"/>
  <pageSetup paperSize="9" scale="78" fitToHeight="0"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18" sqref="D18"/>
    </sheetView>
  </sheetViews>
  <sheetFormatPr defaultColWidth="9" defaultRowHeight="13.5" outlineLevelCol="4"/>
  <cols>
    <col min="1" max="1" width="31.875" style="125" customWidth="1"/>
    <col min="2" max="2" width="6.125" style="125" customWidth="1"/>
    <col min="3" max="3" width="21.5" style="125" customWidth="1"/>
    <col min="4" max="4" width="23.75" style="125" customWidth="1"/>
    <col min="5" max="5" width="22.5" style="125" customWidth="1"/>
    <col min="6" max="16384" width="9" style="125"/>
  </cols>
  <sheetData>
    <row r="1" s="125" customFormat="1" ht="25.5" spans="3:3">
      <c r="C1" s="269" t="s">
        <v>502</v>
      </c>
    </row>
    <row r="2" s="125" customFormat="1" spans="5:5">
      <c r="E2" s="270" t="s">
        <v>503</v>
      </c>
    </row>
    <row r="3" s="125" customFormat="1" spans="1:5">
      <c r="A3" s="270" t="s">
        <v>2</v>
      </c>
      <c r="E3" s="270" t="s">
        <v>3</v>
      </c>
    </row>
    <row r="4" ht="15" customHeight="1" spans="1:5">
      <c r="A4" s="271" t="s">
        <v>470</v>
      </c>
      <c r="B4" s="271" t="s">
        <v>7</v>
      </c>
      <c r="C4" s="271" t="s">
        <v>471</v>
      </c>
      <c r="D4" s="271" t="s">
        <v>472</v>
      </c>
      <c r="E4" s="271" t="s">
        <v>473</v>
      </c>
    </row>
    <row r="5" ht="15" customHeight="1" spans="1:5">
      <c r="A5" s="271" t="s">
        <v>474</v>
      </c>
      <c r="B5" s="271" t="s">
        <v>7</v>
      </c>
      <c r="C5" s="271" t="s">
        <v>11</v>
      </c>
      <c r="D5" s="271" t="s">
        <v>12</v>
      </c>
      <c r="E5" s="271" t="s">
        <v>20</v>
      </c>
    </row>
    <row r="6" ht="15" customHeight="1" spans="1:5">
      <c r="A6" s="272" t="s">
        <v>504</v>
      </c>
      <c r="B6" s="271" t="s">
        <v>11</v>
      </c>
      <c r="C6" s="271" t="s">
        <v>476</v>
      </c>
      <c r="D6" s="271" t="s">
        <v>476</v>
      </c>
      <c r="E6" s="271" t="s">
        <v>476</v>
      </c>
    </row>
    <row r="7" ht="15" customHeight="1" spans="1:5">
      <c r="A7" s="272" t="s">
        <v>477</v>
      </c>
      <c r="B7" s="271" t="s">
        <v>12</v>
      </c>
      <c r="C7" s="273">
        <v>1237973.37</v>
      </c>
      <c r="D7" s="273">
        <v>1323541.18</v>
      </c>
      <c r="E7" s="273">
        <v>1322164.41</v>
      </c>
    </row>
    <row r="8" ht="15" customHeight="1" spans="1:5">
      <c r="A8" s="272" t="s">
        <v>478</v>
      </c>
      <c r="B8" s="271" t="s">
        <v>20</v>
      </c>
      <c r="C8" s="273">
        <v>0</v>
      </c>
      <c r="D8" s="273">
        <v>0</v>
      </c>
      <c r="E8" s="273">
        <v>0</v>
      </c>
    </row>
    <row r="9" ht="15" customHeight="1" spans="1:5">
      <c r="A9" s="272" t="s">
        <v>479</v>
      </c>
      <c r="B9" s="271" t="s">
        <v>24</v>
      </c>
      <c r="C9" s="273">
        <v>1092973.37</v>
      </c>
      <c r="D9" s="273">
        <v>1297008.58</v>
      </c>
      <c r="E9" s="273">
        <v>1295631.81</v>
      </c>
    </row>
    <row r="10" ht="15" customHeight="1" spans="1:5">
      <c r="A10" s="272" t="s">
        <v>480</v>
      </c>
      <c r="B10" s="271" t="s">
        <v>28</v>
      </c>
      <c r="C10" s="273">
        <v>0</v>
      </c>
      <c r="D10" s="273">
        <v>199600</v>
      </c>
      <c r="E10" s="273">
        <v>199600</v>
      </c>
    </row>
    <row r="11" ht="15" customHeight="1" spans="1:5">
      <c r="A11" s="272" t="s">
        <v>481</v>
      </c>
      <c r="B11" s="271" t="s">
        <v>32</v>
      </c>
      <c r="C11" s="273">
        <v>1092973.37</v>
      </c>
      <c r="D11" s="273">
        <v>1097408.58</v>
      </c>
      <c r="E11" s="273">
        <v>1096031.81</v>
      </c>
    </row>
    <row r="12" ht="15" customHeight="1" spans="1:5">
      <c r="A12" s="272" t="s">
        <v>482</v>
      </c>
      <c r="B12" s="271" t="s">
        <v>36</v>
      </c>
      <c r="C12" s="273">
        <v>145000</v>
      </c>
      <c r="D12" s="273">
        <v>26532.6</v>
      </c>
      <c r="E12" s="273">
        <v>26532.6</v>
      </c>
    </row>
    <row r="13" ht="15" customHeight="1" spans="1:5">
      <c r="A13" s="272" t="s">
        <v>483</v>
      </c>
      <c r="B13" s="271" t="s">
        <v>40</v>
      </c>
      <c r="C13" s="274" t="s">
        <v>476</v>
      </c>
      <c r="D13" s="274" t="s">
        <v>476</v>
      </c>
      <c r="E13" s="273">
        <v>26532.6</v>
      </c>
    </row>
    <row r="14" ht="15" customHeight="1" spans="1:5">
      <c r="A14" s="272" t="s">
        <v>484</v>
      </c>
      <c r="B14" s="271" t="s">
        <v>43</v>
      </c>
      <c r="C14" s="274" t="s">
        <v>476</v>
      </c>
      <c r="D14" s="274" t="s">
        <v>476</v>
      </c>
      <c r="E14" s="273">
        <v>0</v>
      </c>
    </row>
    <row r="15" ht="15" customHeight="1" spans="1:5">
      <c r="A15" s="272" t="s">
        <v>485</v>
      </c>
      <c r="B15" s="271" t="s">
        <v>46</v>
      </c>
      <c r="C15" s="274" t="s">
        <v>476</v>
      </c>
      <c r="D15" s="274" t="s">
        <v>476</v>
      </c>
      <c r="E15" s="273">
        <v>0</v>
      </c>
    </row>
    <row r="16" ht="15" customHeight="1" spans="1:5">
      <c r="A16" s="272" t="s">
        <v>486</v>
      </c>
      <c r="B16" s="271" t="s">
        <v>49</v>
      </c>
      <c r="C16" s="274" t="s">
        <v>476</v>
      </c>
      <c r="D16" s="274" t="s">
        <v>476</v>
      </c>
      <c r="E16" s="274" t="s">
        <v>476</v>
      </c>
    </row>
    <row r="17" ht="15" customHeight="1" spans="1:5">
      <c r="A17" s="272" t="s">
        <v>487</v>
      </c>
      <c r="B17" s="271" t="s">
        <v>52</v>
      </c>
      <c r="C17" s="274" t="s">
        <v>476</v>
      </c>
      <c r="D17" s="274" t="s">
        <v>476</v>
      </c>
      <c r="E17" s="275">
        <v>0</v>
      </c>
    </row>
    <row r="18" ht="15" customHeight="1" spans="1:5">
      <c r="A18" s="272" t="s">
        <v>488</v>
      </c>
      <c r="B18" s="271" t="s">
        <v>55</v>
      </c>
      <c r="C18" s="274" t="s">
        <v>476</v>
      </c>
      <c r="D18" s="274" t="s">
        <v>476</v>
      </c>
      <c r="E18" s="275">
        <v>0</v>
      </c>
    </row>
    <row r="19" ht="15" customHeight="1" spans="1:5">
      <c r="A19" s="272" t="s">
        <v>489</v>
      </c>
      <c r="B19" s="271" t="s">
        <v>58</v>
      </c>
      <c r="C19" s="274" t="s">
        <v>476</v>
      </c>
      <c r="D19" s="274" t="s">
        <v>476</v>
      </c>
      <c r="E19" s="275">
        <v>1</v>
      </c>
    </row>
    <row r="20" ht="15" customHeight="1" spans="1:5">
      <c r="A20" s="272" t="s">
        <v>490</v>
      </c>
      <c r="B20" s="271" t="s">
        <v>61</v>
      </c>
      <c r="C20" s="274" t="s">
        <v>476</v>
      </c>
      <c r="D20" s="274" t="s">
        <v>476</v>
      </c>
      <c r="E20" s="275">
        <v>42</v>
      </c>
    </row>
    <row r="21" ht="15" customHeight="1" spans="1:5">
      <c r="A21" s="272" t="s">
        <v>491</v>
      </c>
      <c r="B21" s="271" t="s">
        <v>64</v>
      </c>
      <c r="C21" s="274" t="s">
        <v>476</v>
      </c>
      <c r="D21" s="274" t="s">
        <v>476</v>
      </c>
      <c r="E21" s="275">
        <v>41</v>
      </c>
    </row>
    <row r="22" ht="15" customHeight="1" spans="1:5">
      <c r="A22" s="272" t="s">
        <v>492</v>
      </c>
      <c r="B22" s="271" t="s">
        <v>67</v>
      </c>
      <c r="C22" s="274" t="s">
        <v>476</v>
      </c>
      <c r="D22" s="274" t="s">
        <v>476</v>
      </c>
      <c r="E22" s="275">
        <v>0</v>
      </c>
    </row>
    <row r="23" ht="15" customHeight="1" spans="1:5">
      <c r="A23" s="272" t="s">
        <v>493</v>
      </c>
      <c r="B23" s="271" t="s">
        <v>70</v>
      </c>
      <c r="C23" s="274" t="s">
        <v>476</v>
      </c>
      <c r="D23" s="274" t="s">
        <v>476</v>
      </c>
      <c r="E23" s="275">
        <v>309</v>
      </c>
    </row>
    <row r="24" ht="15" customHeight="1" spans="1:5">
      <c r="A24" s="272" t="s">
        <v>494</v>
      </c>
      <c r="B24" s="271" t="s">
        <v>73</v>
      </c>
      <c r="C24" s="274" t="s">
        <v>476</v>
      </c>
      <c r="D24" s="274" t="s">
        <v>476</v>
      </c>
      <c r="E24" s="275">
        <v>0</v>
      </c>
    </row>
    <row r="25" ht="15" customHeight="1" spans="1:5">
      <c r="A25" s="272" t="s">
        <v>495</v>
      </c>
      <c r="B25" s="271" t="s">
        <v>76</v>
      </c>
      <c r="C25" s="274" t="s">
        <v>476</v>
      </c>
      <c r="D25" s="274" t="s">
        <v>476</v>
      </c>
      <c r="E25" s="275">
        <v>0</v>
      </c>
    </row>
    <row r="26" ht="15" customHeight="1" spans="1:5">
      <c r="A26" s="272" t="s">
        <v>496</v>
      </c>
      <c r="B26" s="271" t="s">
        <v>79</v>
      </c>
      <c r="C26" s="274" t="s">
        <v>476</v>
      </c>
      <c r="D26" s="274" t="s">
        <v>476</v>
      </c>
      <c r="E26" s="275">
        <v>0</v>
      </c>
    </row>
    <row r="27" ht="41.25" customHeight="1" spans="1:5">
      <c r="A27" s="276" t="s">
        <v>505</v>
      </c>
      <c r="B27" s="276" t="s">
        <v>505</v>
      </c>
      <c r="C27" s="276" t="s">
        <v>505</v>
      </c>
      <c r="D27" s="276" t="s">
        <v>505</v>
      </c>
      <c r="E27" s="276" t="s">
        <v>505</v>
      </c>
    </row>
  </sheetData>
  <mergeCells count="2">
    <mergeCell ref="A27:E27"/>
    <mergeCell ref="B4:B5"/>
  </mergeCells>
  <printOptions horizontalCentered="1"/>
  <pageMargins left="0.751388888888889" right="0.751388888888889" top="1" bottom="1" header="0.298611111111111" footer="0.298611111111111"/>
  <pageSetup paperSize="9" scale="83" fitToHeight="0"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N14" sqref="N14"/>
    </sheetView>
  </sheetViews>
  <sheetFormatPr defaultColWidth="9" defaultRowHeight="14.25"/>
  <cols>
    <col min="1" max="1" width="6.26666666666667" style="264" customWidth="1"/>
    <col min="2" max="2" width="5.09166666666667" style="264" customWidth="1"/>
    <col min="3" max="4" width="14.875" style="264" customWidth="1"/>
    <col min="5" max="5" width="16" style="264" customWidth="1"/>
    <col min="6" max="7" width="18.25" style="264" customWidth="1"/>
    <col min="8" max="9" width="13.75" style="264" customWidth="1"/>
    <col min="10" max="10" width="15.125" style="264" customWidth="1"/>
    <col min="11" max="11" width="15.375" style="264" customWidth="1"/>
    <col min="12" max="12" width="8.45" style="264" customWidth="1"/>
    <col min="13" max="13" width="7.90833333333333" style="264" customWidth="1"/>
    <col min="14" max="14" width="14.875" style="265" customWidth="1"/>
    <col min="15" max="15" width="13.75" style="264" customWidth="1"/>
    <col min="16" max="16" width="9.09166666666667" style="264" customWidth="1"/>
    <col min="17" max="19" width="16" style="264" customWidth="1"/>
    <col min="20" max="21" width="14.875" style="264" customWidth="1"/>
    <col min="22" max="16384" width="9" style="264"/>
  </cols>
  <sheetData>
    <row r="1" s="123" customFormat="1" ht="36" customHeight="1" spans="1:21">
      <c r="A1" s="126" t="s">
        <v>506</v>
      </c>
      <c r="B1" s="126"/>
      <c r="C1" s="126"/>
      <c r="D1" s="126"/>
      <c r="E1" s="126"/>
      <c r="F1" s="126"/>
      <c r="G1" s="126"/>
      <c r="H1" s="126"/>
      <c r="I1" s="126"/>
      <c r="J1" s="126"/>
      <c r="K1" s="126"/>
      <c r="L1" s="126"/>
      <c r="M1" s="126"/>
      <c r="N1" s="144"/>
      <c r="O1" s="126"/>
      <c r="P1" s="126"/>
      <c r="Q1" s="126"/>
      <c r="R1" s="126"/>
      <c r="S1" s="126"/>
      <c r="T1" s="126"/>
      <c r="U1" s="126"/>
    </row>
    <row r="2" s="123" customFormat="1" ht="18" customHeight="1" spans="1:21">
      <c r="A2" s="127"/>
      <c r="B2" s="127"/>
      <c r="C2" s="127"/>
      <c r="D2" s="127"/>
      <c r="E2" s="127"/>
      <c r="F2" s="127"/>
      <c r="G2" s="127"/>
      <c r="H2" s="127"/>
      <c r="I2" s="127"/>
      <c r="J2" s="127"/>
      <c r="K2" s="127"/>
      <c r="L2" s="127"/>
      <c r="M2" s="127"/>
      <c r="N2" s="145"/>
      <c r="U2" s="155" t="s">
        <v>507</v>
      </c>
    </row>
    <row r="3" s="123" customFormat="1" ht="18" customHeight="1" spans="1:21">
      <c r="A3" s="128" t="s">
        <v>2</v>
      </c>
      <c r="B3" s="127"/>
      <c r="C3" s="127"/>
      <c r="D3" s="127"/>
      <c r="E3" s="129"/>
      <c r="F3" s="129"/>
      <c r="G3" s="127"/>
      <c r="H3" s="127"/>
      <c r="I3" s="127"/>
      <c r="J3" s="127"/>
      <c r="K3" s="127"/>
      <c r="L3" s="127"/>
      <c r="M3" s="127"/>
      <c r="N3" s="145"/>
      <c r="U3" s="155" t="s">
        <v>3</v>
      </c>
    </row>
    <row r="4" s="123" customFormat="1" ht="24" customHeight="1" spans="1:21">
      <c r="A4" s="130" t="s">
        <v>6</v>
      </c>
      <c r="B4" s="130" t="s">
        <v>7</v>
      </c>
      <c r="C4" s="131" t="s">
        <v>508</v>
      </c>
      <c r="D4" s="132" t="s">
        <v>509</v>
      </c>
      <c r="E4" s="130" t="s">
        <v>510</v>
      </c>
      <c r="F4" s="133" t="s">
        <v>511</v>
      </c>
      <c r="G4" s="134"/>
      <c r="H4" s="134"/>
      <c r="I4" s="134"/>
      <c r="J4" s="134"/>
      <c r="K4" s="134"/>
      <c r="L4" s="134"/>
      <c r="M4" s="134"/>
      <c r="N4" s="146"/>
      <c r="O4" s="147"/>
      <c r="P4" s="148" t="s">
        <v>512</v>
      </c>
      <c r="Q4" s="130" t="s">
        <v>513</v>
      </c>
      <c r="R4" s="131" t="s">
        <v>514</v>
      </c>
      <c r="S4" s="156"/>
      <c r="T4" s="157" t="s">
        <v>515</v>
      </c>
      <c r="U4" s="156"/>
    </row>
    <row r="5" s="123" customFormat="1" ht="36" customHeight="1" spans="1:21">
      <c r="A5" s="130"/>
      <c r="B5" s="130"/>
      <c r="C5" s="135"/>
      <c r="D5" s="132"/>
      <c r="E5" s="130"/>
      <c r="F5" s="136" t="s">
        <v>123</v>
      </c>
      <c r="G5" s="136"/>
      <c r="H5" s="136" t="s">
        <v>516</v>
      </c>
      <c r="I5" s="136"/>
      <c r="J5" s="149" t="s">
        <v>517</v>
      </c>
      <c r="K5" s="150"/>
      <c r="L5" s="151" t="s">
        <v>518</v>
      </c>
      <c r="M5" s="151"/>
      <c r="N5" s="152" t="s">
        <v>519</v>
      </c>
      <c r="O5" s="152"/>
      <c r="P5" s="148"/>
      <c r="Q5" s="130"/>
      <c r="R5" s="137"/>
      <c r="S5" s="158"/>
      <c r="T5" s="159"/>
      <c r="U5" s="158"/>
    </row>
    <row r="6" s="123" customFormat="1" ht="24" customHeight="1" spans="1:21">
      <c r="A6" s="130"/>
      <c r="B6" s="130"/>
      <c r="C6" s="137"/>
      <c r="D6" s="132"/>
      <c r="E6" s="130"/>
      <c r="F6" s="136" t="s">
        <v>520</v>
      </c>
      <c r="G6" s="138" t="s">
        <v>521</v>
      </c>
      <c r="H6" s="136" t="s">
        <v>520</v>
      </c>
      <c r="I6" s="138" t="s">
        <v>521</v>
      </c>
      <c r="J6" s="136" t="s">
        <v>520</v>
      </c>
      <c r="K6" s="138" t="s">
        <v>521</v>
      </c>
      <c r="L6" s="136" t="s">
        <v>520</v>
      </c>
      <c r="M6" s="138" t="s">
        <v>521</v>
      </c>
      <c r="N6" s="136" t="s">
        <v>520</v>
      </c>
      <c r="O6" s="138" t="s">
        <v>521</v>
      </c>
      <c r="P6" s="148"/>
      <c r="Q6" s="130"/>
      <c r="R6" s="136" t="s">
        <v>520</v>
      </c>
      <c r="S6" s="160" t="s">
        <v>521</v>
      </c>
      <c r="T6" s="136" t="s">
        <v>520</v>
      </c>
      <c r="U6" s="138" t="s">
        <v>521</v>
      </c>
    </row>
    <row r="7" s="124" customFormat="1" ht="24" customHeight="1" spans="1:21">
      <c r="A7" s="130" t="s">
        <v>10</v>
      </c>
      <c r="B7" s="130"/>
      <c r="C7" s="130">
        <v>1</v>
      </c>
      <c r="D7" s="138" t="s">
        <v>12</v>
      </c>
      <c r="E7" s="130">
        <v>3</v>
      </c>
      <c r="F7" s="130">
        <v>4</v>
      </c>
      <c r="G7" s="138" t="s">
        <v>28</v>
      </c>
      <c r="H7" s="130">
        <v>6</v>
      </c>
      <c r="I7" s="130">
        <v>7</v>
      </c>
      <c r="J7" s="138" t="s">
        <v>40</v>
      </c>
      <c r="K7" s="130">
        <v>9</v>
      </c>
      <c r="L7" s="130">
        <v>10</v>
      </c>
      <c r="M7" s="138" t="s">
        <v>49</v>
      </c>
      <c r="N7" s="130">
        <v>12</v>
      </c>
      <c r="O7" s="130">
        <v>13</v>
      </c>
      <c r="P7" s="138" t="s">
        <v>58</v>
      </c>
      <c r="Q7" s="130">
        <v>15</v>
      </c>
      <c r="R7" s="130">
        <v>16</v>
      </c>
      <c r="S7" s="138" t="s">
        <v>67</v>
      </c>
      <c r="T7" s="130">
        <v>18</v>
      </c>
      <c r="U7" s="130">
        <v>19</v>
      </c>
    </row>
    <row r="8" s="123" customFormat="1" ht="24" customHeight="1" spans="1:21">
      <c r="A8" s="139" t="s">
        <v>128</v>
      </c>
      <c r="B8" s="130">
        <v>1</v>
      </c>
      <c r="C8" s="266">
        <f>E8+G8+S8+U8+Q8</f>
        <v>2310158841.47</v>
      </c>
      <c r="D8" s="266">
        <f>E8+F8+R8+T8</f>
        <v>3706214002.25</v>
      </c>
      <c r="E8" s="266">
        <v>863058213.16</v>
      </c>
      <c r="F8" s="266">
        <v>2581678077.27</v>
      </c>
      <c r="G8" s="266">
        <v>1065329541.89</v>
      </c>
      <c r="H8" s="266">
        <v>923749575.64</v>
      </c>
      <c r="I8" s="266">
        <v>683271129.51</v>
      </c>
      <c r="J8" s="266">
        <v>35419378.53</v>
      </c>
      <c r="K8" s="266">
        <v>11029326.27</v>
      </c>
      <c r="L8" s="266">
        <v>0</v>
      </c>
      <c r="M8" s="266">
        <v>0</v>
      </c>
      <c r="N8" s="266">
        <f>F8-H8-J8-L8</f>
        <v>1622509123.1</v>
      </c>
      <c r="O8" s="266">
        <f>G8-I8-K8-M8</f>
        <v>371029086.11</v>
      </c>
      <c r="P8" s="266">
        <v>0</v>
      </c>
      <c r="Q8" s="266">
        <v>187539766.79</v>
      </c>
      <c r="R8" s="266">
        <v>229641332.89</v>
      </c>
      <c r="S8" s="266">
        <v>162394940.7</v>
      </c>
      <c r="T8" s="266">
        <f>15341247.14+6534167.86+328232.63+14655.56+9618075.74</f>
        <v>31836378.93</v>
      </c>
      <c r="U8" s="266">
        <v>31836378.93</v>
      </c>
    </row>
    <row r="9" s="123" customFormat="1" ht="49" customHeight="1" spans="1:21">
      <c r="A9" s="143" t="s">
        <v>522</v>
      </c>
      <c r="B9" s="143"/>
      <c r="C9" s="143"/>
      <c r="D9" s="143"/>
      <c r="E9" s="143"/>
      <c r="F9" s="143"/>
      <c r="G9" s="143"/>
      <c r="H9" s="143"/>
      <c r="I9" s="143"/>
      <c r="J9" s="143"/>
      <c r="K9" s="143"/>
      <c r="L9" s="143"/>
      <c r="M9" s="143"/>
      <c r="N9" s="143"/>
      <c r="O9" s="143"/>
      <c r="P9" s="143"/>
      <c r="Q9" s="143"/>
      <c r="R9" s="143"/>
      <c r="S9" s="143"/>
      <c r="T9" s="143"/>
      <c r="U9" s="143"/>
    </row>
    <row r="10" ht="26.25" customHeight="1"/>
    <row r="11" ht="26.25" customHeight="1" spans="3:3">
      <c r="C11" s="267"/>
    </row>
    <row r="12" ht="26.25" customHeight="1" spans="3:3">
      <c r="C12" s="268"/>
    </row>
    <row r="13" ht="26.25" customHeight="1" spans="3:3">
      <c r="C13" s="267"/>
    </row>
    <row r="14" ht="26.25" customHeight="1" spans="3:3">
      <c r="C14" s="268"/>
    </row>
    <row r="15" ht="26.25" customHeight="1" spans="3:3">
      <c r="C15" s="268"/>
    </row>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4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3" workbookViewId="0">
      <selection activeCell="F2" sqref="F2"/>
    </sheetView>
  </sheetViews>
  <sheetFormatPr defaultColWidth="9" defaultRowHeight="14.25" outlineLevelCol="3"/>
  <cols>
    <col min="1" max="1" width="27.8333333333333" style="199" customWidth="1"/>
    <col min="2" max="2" width="21.0916666666667" style="199" customWidth="1"/>
    <col min="3" max="3" width="6.625" style="199" customWidth="1"/>
    <col min="4" max="4" width="54" style="199" customWidth="1"/>
    <col min="5" max="16384" width="9" style="199"/>
  </cols>
  <sheetData>
    <row r="1" s="199" customFormat="1" ht="42.5" customHeight="1" spans="1:4">
      <c r="A1" s="261" t="s">
        <v>523</v>
      </c>
      <c r="B1" s="261"/>
      <c r="C1" s="261"/>
      <c r="D1" s="261"/>
    </row>
    <row r="2" s="199" customFormat="1" ht="279" customHeight="1" spans="1:4">
      <c r="A2" s="69" t="s">
        <v>524</v>
      </c>
      <c r="B2" s="69" t="s">
        <v>525</v>
      </c>
      <c r="C2" s="69"/>
      <c r="D2" s="97" t="s">
        <v>526</v>
      </c>
    </row>
    <row r="3" s="199" customFormat="1" ht="283" customHeight="1" spans="1:4">
      <c r="A3" s="69"/>
      <c r="B3" s="69" t="s">
        <v>527</v>
      </c>
      <c r="C3" s="69"/>
      <c r="D3" s="97" t="s">
        <v>528</v>
      </c>
    </row>
    <row r="4" s="199" customFormat="1" ht="151" customHeight="1" spans="1:4">
      <c r="A4" s="69"/>
      <c r="B4" s="69" t="s">
        <v>529</v>
      </c>
      <c r="C4" s="69"/>
      <c r="D4" s="97" t="s">
        <v>530</v>
      </c>
    </row>
    <row r="5" s="199" customFormat="1" ht="162" customHeight="1" spans="1:4">
      <c r="A5" s="69"/>
      <c r="B5" s="69" t="s">
        <v>531</v>
      </c>
      <c r="C5" s="69"/>
      <c r="D5" s="97" t="s">
        <v>532</v>
      </c>
    </row>
    <row r="6" s="199" customFormat="1" ht="168" customHeight="1" spans="1:4">
      <c r="A6" s="69"/>
      <c r="B6" s="69" t="s">
        <v>533</v>
      </c>
      <c r="C6" s="69"/>
      <c r="D6" s="97" t="s">
        <v>534</v>
      </c>
    </row>
    <row r="7" s="199" customFormat="1" ht="114" spans="1:4">
      <c r="A7" s="262" t="s">
        <v>535</v>
      </c>
      <c r="B7" s="69" t="s">
        <v>536</v>
      </c>
      <c r="C7" s="69"/>
      <c r="D7" s="97" t="s">
        <v>537</v>
      </c>
    </row>
    <row r="8" s="199" customFormat="1" ht="132" customHeight="1" spans="1:4">
      <c r="A8" s="262"/>
      <c r="B8" s="263" t="s">
        <v>538</v>
      </c>
      <c r="C8" s="263"/>
      <c r="D8" s="97" t="s">
        <v>539</v>
      </c>
    </row>
    <row r="9" s="199" customFormat="1" ht="185.25" spans="1:4">
      <c r="A9" s="69" t="s">
        <v>540</v>
      </c>
      <c r="B9" s="69"/>
      <c r="C9" s="69"/>
      <c r="D9" s="97" t="s">
        <v>541</v>
      </c>
    </row>
    <row r="10" s="199" customFormat="1" ht="313.5" spans="1:4">
      <c r="A10" s="69" t="s">
        <v>542</v>
      </c>
      <c r="B10" s="69"/>
      <c r="C10" s="69"/>
      <c r="D10" s="97" t="s">
        <v>543</v>
      </c>
    </row>
    <row r="11" s="199" customFormat="1" ht="219" customHeight="1" spans="1:4">
      <c r="A11" s="69" t="s">
        <v>544</v>
      </c>
      <c r="B11" s="69"/>
      <c r="C11" s="69"/>
      <c r="D11" s="97" t="s">
        <v>545</v>
      </c>
    </row>
    <row r="12" s="199" customFormat="1" ht="256.5" spans="1:4">
      <c r="A12" s="69" t="s">
        <v>546</v>
      </c>
      <c r="B12" s="69"/>
      <c r="C12" s="69"/>
      <c r="D12" s="97" t="s">
        <v>547</v>
      </c>
    </row>
    <row r="13" s="199" customFormat="1" ht="76" customHeight="1" spans="1:4">
      <c r="A13" s="69" t="s">
        <v>548</v>
      </c>
      <c r="B13" s="69"/>
      <c r="C13" s="69"/>
      <c r="D13" s="97" t="s">
        <v>549</v>
      </c>
    </row>
    <row r="14" s="199" customFormat="1" ht="23" customHeight="1" spans="1:4">
      <c r="A14" s="258" t="s">
        <v>550</v>
      </c>
      <c r="B14" s="258"/>
      <c r="C14" s="258"/>
      <c r="D14" s="258"/>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80"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3"/>
  <sheetViews>
    <sheetView workbookViewId="0">
      <selection activeCell="D5" sqref="D5"/>
    </sheetView>
  </sheetViews>
  <sheetFormatPr defaultColWidth="8" defaultRowHeight="14.25"/>
  <cols>
    <col min="1" max="1" width="14.6583333333333" style="241" customWidth="1"/>
    <col min="2" max="2" width="15.3416666666667" style="241" customWidth="1"/>
    <col min="3" max="3" width="19.5833333333333" style="241" customWidth="1"/>
    <col min="4" max="4" width="17.1666666666667" style="241" customWidth="1"/>
    <col min="5" max="5" width="23.3333333333333" style="241" customWidth="1"/>
    <col min="6" max="6" width="20.6583333333333" style="241" customWidth="1"/>
    <col min="7" max="7" width="19" style="241" customWidth="1"/>
    <col min="8" max="8" width="18.5833333333333" style="241" customWidth="1"/>
    <col min="9" max="9" width="19.25" style="241" customWidth="1"/>
    <col min="10" max="10" width="16.8333333333333" style="241" customWidth="1"/>
    <col min="11" max="250" width="8" style="241"/>
    <col min="251" max="16384" width="8" style="199"/>
  </cols>
  <sheetData>
    <row r="1" s="241" customFormat="1" ht="55.9" customHeight="1" spans="1:10">
      <c r="A1" s="245" t="s">
        <v>551</v>
      </c>
      <c r="B1" s="245"/>
      <c r="C1" s="245"/>
      <c r="D1" s="245"/>
      <c r="E1" s="245"/>
      <c r="F1" s="245"/>
      <c r="G1" s="245"/>
      <c r="H1" s="245"/>
      <c r="I1" s="245"/>
      <c r="J1" s="245"/>
    </row>
    <row r="2" s="241" customFormat="1" ht="30" customHeight="1" spans="1:10">
      <c r="A2" s="75" t="s">
        <v>552</v>
      </c>
      <c r="B2" s="73" t="s">
        <v>553</v>
      </c>
      <c r="C2" s="73"/>
      <c r="D2" s="73"/>
      <c r="E2" s="73"/>
      <c r="F2" s="73"/>
      <c r="G2" s="73"/>
      <c r="H2" s="73"/>
      <c r="I2" s="73"/>
      <c r="J2" s="73"/>
    </row>
    <row r="3" s="242" customFormat="1" ht="45" customHeight="1" spans="1:10">
      <c r="A3" s="132" t="s">
        <v>554</v>
      </c>
      <c r="B3" s="132"/>
      <c r="C3" s="246" t="s">
        <v>555</v>
      </c>
      <c r="D3" s="246"/>
      <c r="E3" s="246" t="s">
        <v>556</v>
      </c>
      <c r="F3" s="247" t="s">
        <v>557</v>
      </c>
      <c r="G3" s="246" t="s">
        <v>558</v>
      </c>
      <c r="H3" s="246" t="s">
        <v>559</v>
      </c>
      <c r="I3" s="246" t="s">
        <v>560</v>
      </c>
      <c r="J3" s="246" t="s">
        <v>561</v>
      </c>
    </row>
    <row r="4" s="242" customFormat="1" ht="31" customHeight="1" spans="1:10">
      <c r="A4" s="132"/>
      <c r="B4" s="132"/>
      <c r="C4" s="246" t="s">
        <v>562</v>
      </c>
      <c r="D4" s="246"/>
      <c r="E4" s="248">
        <v>287933.25</v>
      </c>
      <c r="F4" s="248">
        <v>-229185.07</v>
      </c>
      <c r="G4" s="248">
        <v>58748.18</v>
      </c>
      <c r="H4" s="248">
        <v>52381.04</v>
      </c>
      <c r="I4" s="248">
        <v>89.16</v>
      </c>
      <c r="J4" s="259" t="s">
        <v>563</v>
      </c>
    </row>
    <row r="5" s="242" customFormat="1" ht="35" customHeight="1" spans="1:10">
      <c r="A5" s="132"/>
      <c r="B5" s="132"/>
      <c r="C5" s="132" t="s">
        <v>205</v>
      </c>
      <c r="D5" s="246" t="s">
        <v>562</v>
      </c>
      <c r="E5" s="248">
        <v>114824.52</v>
      </c>
      <c r="F5" s="248">
        <v>-96306.26</v>
      </c>
      <c r="G5" s="248">
        <v>18518.26</v>
      </c>
      <c r="H5" s="248">
        <v>18518.26</v>
      </c>
      <c r="I5" s="248">
        <v>100</v>
      </c>
      <c r="J5" s="259"/>
    </row>
    <row r="6" s="242" customFormat="1" ht="35" customHeight="1" spans="1:10">
      <c r="A6" s="132"/>
      <c r="B6" s="132"/>
      <c r="C6" s="132" t="s">
        <v>206</v>
      </c>
      <c r="D6" s="246" t="s">
        <v>562</v>
      </c>
      <c r="E6" s="248">
        <v>173108.73</v>
      </c>
      <c r="F6" s="248">
        <v>-132878.81</v>
      </c>
      <c r="G6" s="248">
        <v>40229.92</v>
      </c>
      <c r="H6" s="248">
        <v>33862.78</v>
      </c>
      <c r="I6" s="248">
        <v>84.17</v>
      </c>
      <c r="J6" s="259"/>
    </row>
    <row r="7" s="242" customFormat="1" ht="35" customHeight="1" spans="1:10">
      <c r="A7" s="132"/>
      <c r="B7" s="132"/>
      <c r="C7" s="132"/>
      <c r="D7" s="246" t="s">
        <v>564</v>
      </c>
      <c r="E7" s="248">
        <v>645.3</v>
      </c>
      <c r="F7" s="248">
        <v>12266.34</v>
      </c>
      <c r="G7" s="248">
        <v>12911.64</v>
      </c>
      <c r="H7" s="248">
        <v>6699.15</v>
      </c>
      <c r="I7" s="248">
        <v>51.88</v>
      </c>
      <c r="J7" s="259"/>
    </row>
    <row r="8" s="242" customFormat="1" ht="35" customHeight="1" spans="1:10">
      <c r="A8" s="132"/>
      <c r="B8" s="132"/>
      <c r="C8" s="132"/>
      <c r="D8" s="246" t="s">
        <v>565</v>
      </c>
      <c r="E8" s="248">
        <v>150359.91</v>
      </c>
      <c r="F8" s="248">
        <v>-148208.96</v>
      </c>
      <c r="G8" s="248">
        <v>2150.95</v>
      </c>
      <c r="H8" s="248">
        <v>2150.95</v>
      </c>
      <c r="I8" s="248">
        <v>100</v>
      </c>
      <c r="J8" s="259"/>
    </row>
    <row r="9" s="242" customFormat="1" ht="35" customHeight="1" spans="1:10">
      <c r="A9" s="132"/>
      <c r="B9" s="132"/>
      <c r="C9" s="246" t="s">
        <v>566</v>
      </c>
      <c r="D9" s="246"/>
      <c r="E9" s="248">
        <v>22103.52</v>
      </c>
      <c r="F9" s="248">
        <v>3063.81</v>
      </c>
      <c r="G9" s="248">
        <v>25167.33</v>
      </c>
      <c r="H9" s="248">
        <v>25012.68</v>
      </c>
      <c r="I9" s="248">
        <v>99.39</v>
      </c>
      <c r="J9" s="259"/>
    </row>
    <row r="10" s="243" customFormat="1" ht="26.4" customHeight="1" spans="1:10">
      <c r="A10" s="132" t="s">
        <v>567</v>
      </c>
      <c r="B10" s="132"/>
      <c r="C10" s="249" t="s">
        <v>568</v>
      </c>
      <c r="D10" s="249"/>
      <c r="E10" s="249"/>
      <c r="F10" s="249"/>
      <c r="G10" s="249"/>
      <c r="H10" s="249"/>
      <c r="I10" s="249"/>
      <c r="J10" s="249"/>
    </row>
    <row r="11" s="243" customFormat="1" ht="89" customHeight="1" spans="1:10">
      <c r="A11" s="132"/>
      <c r="B11" s="132"/>
      <c r="C11" s="249"/>
      <c r="D11" s="249"/>
      <c r="E11" s="249"/>
      <c r="F11" s="249"/>
      <c r="G11" s="249"/>
      <c r="H11" s="249"/>
      <c r="I11" s="249"/>
      <c r="J11" s="249"/>
    </row>
    <row r="12" s="241" customFormat="1" ht="44" customHeight="1" spans="1:10">
      <c r="A12" s="250" t="s">
        <v>569</v>
      </c>
      <c r="B12" s="250"/>
      <c r="C12" s="250"/>
      <c r="D12" s="250"/>
      <c r="E12" s="250"/>
      <c r="F12" s="250"/>
      <c r="G12" s="250"/>
      <c r="H12" s="250"/>
      <c r="I12" s="250"/>
      <c r="J12" s="250"/>
    </row>
    <row r="13" s="244" customFormat="1" ht="25.15" customHeight="1" spans="1:10">
      <c r="A13" s="251" t="s">
        <v>570</v>
      </c>
      <c r="B13" s="251"/>
      <c r="C13" s="251"/>
      <c r="D13" s="252" t="s">
        <v>571</v>
      </c>
      <c r="E13" s="253" t="s">
        <v>572</v>
      </c>
      <c r="F13" s="253" t="s">
        <v>573</v>
      </c>
      <c r="G13" s="253" t="s">
        <v>574</v>
      </c>
      <c r="H13" s="253" t="s">
        <v>575</v>
      </c>
      <c r="I13" s="253"/>
      <c r="J13" s="253"/>
    </row>
    <row r="14" s="199" customFormat="1" ht="36" customHeight="1" spans="1:250">
      <c r="A14" s="252" t="s">
        <v>576</v>
      </c>
      <c r="B14" s="254" t="s">
        <v>577</v>
      </c>
      <c r="C14" s="254" t="s">
        <v>578</v>
      </c>
      <c r="D14" s="252"/>
      <c r="E14" s="253"/>
      <c r="F14" s="253"/>
      <c r="G14" s="253"/>
      <c r="H14" s="253"/>
      <c r="I14" s="253"/>
      <c r="J14" s="253"/>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1"/>
      <c r="DH14" s="241"/>
      <c r="DI14" s="241"/>
      <c r="DJ14" s="241"/>
      <c r="DK14" s="241"/>
      <c r="DL14" s="241"/>
      <c r="DM14" s="241"/>
      <c r="DN14" s="241"/>
      <c r="DO14" s="241"/>
      <c r="DP14" s="241"/>
      <c r="DQ14" s="241"/>
      <c r="DR14" s="241"/>
      <c r="DS14" s="241"/>
      <c r="DT14" s="241"/>
      <c r="DU14" s="241"/>
      <c r="DV14" s="241"/>
      <c r="DW14" s="241"/>
      <c r="DX14" s="241"/>
      <c r="DY14" s="241"/>
      <c r="DZ14" s="241"/>
      <c r="EA14" s="241"/>
      <c r="EB14" s="241"/>
      <c r="EC14" s="241"/>
      <c r="ED14" s="241"/>
      <c r="EE14" s="241"/>
      <c r="EF14" s="241"/>
      <c r="EG14" s="241"/>
      <c r="EH14" s="241"/>
      <c r="EI14" s="241"/>
      <c r="EJ14" s="241"/>
      <c r="EK14" s="241"/>
      <c r="EL14" s="241"/>
      <c r="EM14" s="241"/>
      <c r="EN14" s="241"/>
      <c r="EO14" s="241"/>
      <c r="EP14" s="241"/>
      <c r="EQ14" s="241"/>
      <c r="ER14" s="241"/>
      <c r="ES14" s="241"/>
      <c r="ET14" s="241"/>
      <c r="EU14" s="241"/>
      <c r="EV14" s="241"/>
      <c r="EW14" s="241"/>
      <c r="EX14" s="241"/>
      <c r="EY14" s="241"/>
      <c r="EZ14" s="241"/>
      <c r="FA14" s="241"/>
      <c r="FB14" s="241"/>
      <c r="FC14" s="241"/>
      <c r="FD14" s="241"/>
      <c r="FE14" s="241"/>
      <c r="FF14" s="241"/>
      <c r="FG14" s="241"/>
      <c r="FH14" s="241"/>
      <c r="FI14" s="241"/>
      <c r="FJ14" s="241"/>
      <c r="FK14" s="241"/>
      <c r="FL14" s="241"/>
      <c r="FM14" s="241"/>
      <c r="FN14" s="241"/>
      <c r="FO14" s="241"/>
      <c r="FP14" s="241"/>
      <c r="FQ14" s="241"/>
      <c r="FR14" s="241"/>
      <c r="FS14" s="241"/>
      <c r="FT14" s="241"/>
      <c r="FU14" s="241"/>
      <c r="FV14" s="241"/>
      <c r="FW14" s="241"/>
      <c r="FX14" s="241"/>
      <c r="FY14" s="241"/>
      <c r="FZ14" s="241"/>
      <c r="GA14" s="241"/>
      <c r="GB14" s="241"/>
      <c r="GC14" s="241"/>
      <c r="GD14" s="241"/>
      <c r="GE14" s="241"/>
      <c r="GF14" s="241"/>
      <c r="GG14" s="241"/>
      <c r="GH14" s="241"/>
      <c r="GI14" s="241"/>
      <c r="GJ14" s="241"/>
      <c r="GK14" s="241"/>
      <c r="GL14" s="241"/>
      <c r="GM14" s="241"/>
      <c r="GN14" s="241"/>
      <c r="GO14" s="241"/>
      <c r="GP14" s="241"/>
      <c r="GQ14" s="241"/>
      <c r="GR14" s="241"/>
      <c r="GS14" s="241"/>
      <c r="GT14" s="241"/>
      <c r="GU14" s="241"/>
      <c r="GV14" s="241"/>
      <c r="GW14" s="241"/>
      <c r="GX14" s="241"/>
      <c r="GY14" s="241"/>
      <c r="GZ14" s="241"/>
      <c r="HA14" s="241"/>
      <c r="HB14" s="241"/>
      <c r="HC14" s="241"/>
      <c r="HD14" s="241"/>
      <c r="HE14" s="241"/>
      <c r="HF14" s="241"/>
      <c r="HG14" s="241"/>
      <c r="HH14" s="241"/>
      <c r="HI14" s="241"/>
      <c r="HJ14" s="241"/>
      <c r="HK14" s="241"/>
      <c r="HL14" s="241"/>
      <c r="HM14" s="241"/>
      <c r="HN14" s="241"/>
      <c r="HO14" s="241"/>
      <c r="HP14" s="241"/>
      <c r="HQ14" s="241"/>
      <c r="HR14" s="241"/>
      <c r="HS14" s="241"/>
      <c r="HT14" s="241"/>
      <c r="HU14" s="241"/>
      <c r="HV14" s="241"/>
      <c r="HW14" s="241"/>
      <c r="HX14" s="241"/>
      <c r="HY14" s="241"/>
      <c r="HZ14" s="241"/>
      <c r="IA14" s="241"/>
      <c r="IB14" s="241"/>
      <c r="IC14" s="241"/>
      <c r="ID14" s="241"/>
      <c r="IE14" s="241"/>
      <c r="IF14" s="241"/>
      <c r="IG14" s="241"/>
      <c r="IH14" s="241"/>
      <c r="II14" s="241"/>
      <c r="IJ14" s="241"/>
      <c r="IK14" s="241"/>
      <c r="IL14" s="241"/>
      <c r="IM14" s="241"/>
      <c r="IN14" s="241"/>
      <c r="IO14" s="241"/>
      <c r="IP14" s="241"/>
    </row>
    <row r="15" s="199" customFormat="1" ht="42" customHeight="1" spans="1:250">
      <c r="A15" s="255" t="s">
        <v>579</v>
      </c>
      <c r="B15" s="255" t="s">
        <v>563</v>
      </c>
      <c r="C15" s="255" t="s">
        <v>563</v>
      </c>
      <c r="D15" s="256" t="s">
        <v>563</v>
      </c>
      <c r="E15" s="256" t="s">
        <v>563</v>
      </c>
      <c r="F15" s="256" t="s">
        <v>563</v>
      </c>
      <c r="G15" s="256" t="s">
        <v>563</v>
      </c>
      <c r="H15" s="249" t="s">
        <v>563</v>
      </c>
      <c r="I15" s="249"/>
      <c r="J15" s="249"/>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41"/>
      <c r="AN15" s="241"/>
      <c r="AO15" s="241"/>
      <c r="AP15" s="241"/>
      <c r="AQ15" s="241"/>
      <c r="AR15" s="241"/>
      <c r="AS15" s="241"/>
      <c r="AT15" s="241"/>
      <c r="AU15" s="241"/>
      <c r="AV15" s="241"/>
      <c r="AW15" s="241"/>
      <c r="AX15" s="241"/>
      <c r="AY15" s="241"/>
      <c r="AZ15" s="241"/>
      <c r="BA15" s="241"/>
      <c r="BB15" s="241"/>
      <c r="BC15" s="241"/>
      <c r="BD15" s="241"/>
      <c r="BE15" s="241"/>
      <c r="BF15" s="241"/>
      <c r="BG15" s="241"/>
      <c r="BH15" s="241"/>
      <c r="BI15" s="241"/>
      <c r="BJ15" s="241"/>
      <c r="BK15" s="241"/>
      <c r="BL15" s="241"/>
      <c r="BM15" s="241"/>
      <c r="BN15" s="241"/>
      <c r="BO15" s="241"/>
      <c r="BP15" s="241"/>
      <c r="BQ15" s="241"/>
      <c r="BR15" s="241"/>
      <c r="BS15" s="241"/>
      <c r="BT15" s="241"/>
      <c r="BU15" s="241"/>
      <c r="BV15" s="241"/>
      <c r="BW15" s="241"/>
      <c r="BX15" s="241"/>
      <c r="BY15" s="241"/>
      <c r="BZ15" s="241"/>
      <c r="CA15" s="241"/>
      <c r="CB15" s="241"/>
      <c r="CC15" s="241"/>
      <c r="CD15" s="241"/>
      <c r="CE15" s="241"/>
      <c r="CF15" s="241"/>
      <c r="CG15" s="241"/>
      <c r="CH15" s="241"/>
      <c r="CI15" s="241"/>
      <c r="CJ15" s="241"/>
      <c r="CK15" s="241"/>
      <c r="CL15" s="241"/>
      <c r="CM15" s="241"/>
      <c r="CN15" s="241"/>
      <c r="CO15" s="241"/>
      <c r="CP15" s="241"/>
      <c r="CQ15" s="241"/>
      <c r="CR15" s="241"/>
      <c r="CS15" s="241"/>
      <c r="CT15" s="241"/>
      <c r="CU15" s="241"/>
      <c r="CV15" s="241"/>
      <c r="CW15" s="241"/>
      <c r="CX15" s="241"/>
      <c r="CY15" s="241"/>
      <c r="CZ15" s="241"/>
      <c r="DA15" s="241"/>
      <c r="DB15" s="241"/>
      <c r="DC15" s="241"/>
      <c r="DD15" s="241"/>
      <c r="DE15" s="241"/>
      <c r="DF15" s="241"/>
      <c r="DG15" s="241"/>
      <c r="DH15" s="241"/>
      <c r="DI15" s="241"/>
      <c r="DJ15" s="241"/>
      <c r="DK15" s="241"/>
      <c r="DL15" s="241"/>
      <c r="DM15" s="241"/>
      <c r="DN15" s="241"/>
      <c r="DO15" s="241"/>
      <c r="DP15" s="241"/>
      <c r="DQ15" s="241"/>
      <c r="DR15" s="241"/>
      <c r="DS15" s="241"/>
      <c r="DT15" s="241"/>
      <c r="DU15" s="241"/>
      <c r="DV15" s="241"/>
      <c r="DW15" s="241"/>
      <c r="DX15" s="241"/>
      <c r="DY15" s="241"/>
      <c r="DZ15" s="241"/>
      <c r="EA15" s="241"/>
      <c r="EB15" s="241"/>
      <c r="EC15" s="241"/>
      <c r="ED15" s="241"/>
      <c r="EE15" s="241"/>
      <c r="EF15" s="241"/>
      <c r="EG15" s="241"/>
      <c r="EH15" s="241"/>
      <c r="EI15" s="241"/>
      <c r="EJ15" s="241"/>
      <c r="EK15" s="241"/>
      <c r="EL15" s="241"/>
      <c r="EM15" s="241"/>
      <c r="EN15" s="241"/>
      <c r="EO15" s="241"/>
      <c r="EP15" s="241"/>
      <c r="EQ15" s="241"/>
      <c r="ER15" s="241"/>
      <c r="ES15" s="241"/>
      <c r="ET15" s="241"/>
      <c r="EU15" s="241"/>
      <c r="EV15" s="241"/>
      <c r="EW15" s="241"/>
      <c r="EX15" s="241"/>
      <c r="EY15" s="241"/>
      <c r="EZ15" s="241"/>
      <c r="FA15" s="241"/>
      <c r="FB15" s="241"/>
      <c r="FC15" s="241"/>
      <c r="FD15" s="241"/>
      <c r="FE15" s="241"/>
      <c r="FF15" s="241"/>
      <c r="FG15" s="241"/>
      <c r="FH15" s="241"/>
      <c r="FI15" s="241"/>
      <c r="FJ15" s="241"/>
      <c r="FK15" s="241"/>
      <c r="FL15" s="241"/>
      <c r="FM15" s="241"/>
      <c r="FN15" s="241"/>
      <c r="FO15" s="241"/>
      <c r="FP15" s="241"/>
      <c r="FQ15" s="241"/>
      <c r="FR15" s="241"/>
      <c r="FS15" s="241"/>
      <c r="FT15" s="241"/>
      <c r="FU15" s="241"/>
      <c r="FV15" s="241"/>
      <c r="FW15" s="241"/>
      <c r="FX15" s="241"/>
      <c r="FY15" s="241"/>
      <c r="FZ15" s="241"/>
      <c r="GA15" s="241"/>
      <c r="GB15" s="241"/>
      <c r="GC15" s="241"/>
      <c r="GD15" s="241"/>
      <c r="GE15" s="241"/>
      <c r="GF15" s="241"/>
      <c r="GG15" s="241"/>
      <c r="GH15" s="241"/>
      <c r="GI15" s="241"/>
      <c r="GJ15" s="241"/>
      <c r="GK15" s="241"/>
      <c r="GL15" s="241"/>
      <c r="GM15" s="241"/>
      <c r="GN15" s="241"/>
      <c r="GO15" s="241"/>
      <c r="GP15" s="241"/>
      <c r="GQ15" s="241"/>
      <c r="GR15" s="241"/>
      <c r="GS15" s="241"/>
      <c r="GT15" s="241"/>
      <c r="GU15" s="241"/>
      <c r="GV15" s="241"/>
      <c r="GW15" s="241"/>
      <c r="GX15" s="241"/>
      <c r="GY15" s="241"/>
      <c r="GZ15" s="241"/>
      <c r="HA15" s="241"/>
      <c r="HB15" s="241"/>
      <c r="HC15" s="241"/>
      <c r="HD15" s="241"/>
      <c r="HE15" s="241"/>
      <c r="HF15" s="241"/>
      <c r="HG15" s="241"/>
      <c r="HH15" s="241"/>
      <c r="HI15" s="241"/>
      <c r="HJ15" s="241"/>
      <c r="HK15" s="241"/>
      <c r="HL15" s="241"/>
      <c r="HM15" s="241"/>
      <c r="HN15" s="241"/>
      <c r="HO15" s="241"/>
      <c r="HP15" s="241"/>
      <c r="HQ15" s="241"/>
      <c r="HR15" s="241"/>
      <c r="HS15" s="241"/>
      <c r="HT15" s="241"/>
      <c r="HU15" s="241"/>
      <c r="HV15" s="241"/>
      <c r="HW15" s="241"/>
      <c r="HX15" s="241"/>
      <c r="HY15" s="241"/>
      <c r="HZ15" s="241"/>
      <c r="IA15" s="241"/>
      <c r="IB15" s="241"/>
      <c r="IC15" s="241"/>
      <c r="ID15" s="241"/>
      <c r="IE15" s="241"/>
      <c r="IF15" s="241"/>
      <c r="IG15" s="241"/>
      <c r="IH15" s="241"/>
      <c r="II15" s="241"/>
      <c r="IJ15" s="241"/>
      <c r="IK15" s="241"/>
      <c r="IL15" s="241"/>
      <c r="IM15" s="241"/>
      <c r="IN15" s="241"/>
      <c r="IO15" s="241"/>
      <c r="IP15" s="241"/>
    </row>
    <row r="16" s="199" customFormat="1" ht="42" customHeight="1" spans="1:250">
      <c r="A16" s="255" t="s">
        <v>563</v>
      </c>
      <c r="B16" s="255" t="s">
        <v>580</v>
      </c>
      <c r="C16" s="255" t="s">
        <v>563</v>
      </c>
      <c r="D16" s="256" t="s">
        <v>563</v>
      </c>
      <c r="E16" s="256" t="s">
        <v>563</v>
      </c>
      <c r="F16" s="256" t="s">
        <v>563</v>
      </c>
      <c r="G16" s="256" t="s">
        <v>563</v>
      </c>
      <c r="H16" s="249" t="s">
        <v>563</v>
      </c>
      <c r="I16" s="260"/>
      <c r="J16" s="76"/>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c r="AJ16" s="241"/>
      <c r="AK16" s="241"/>
      <c r="AL16" s="241"/>
      <c r="AM16" s="241"/>
      <c r="AN16" s="241"/>
      <c r="AO16" s="241"/>
      <c r="AP16" s="241"/>
      <c r="AQ16" s="241"/>
      <c r="AR16" s="241"/>
      <c r="AS16" s="241"/>
      <c r="AT16" s="241"/>
      <c r="AU16" s="241"/>
      <c r="AV16" s="241"/>
      <c r="AW16" s="241"/>
      <c r="AX16" s="241"/>
      <c r="AY16" s="241"/>
      <c r="AZ16" s="241"/>
      <c r="BA16" s="241"/>
      <c r="BB16" s="241"/>
      <c r="BC16" s="241"/>
      <c r="BD16" s="241"/>
      <c r="BE16" s="241"/>
      <c r="BF16" s="241"/>
      <c r="BG16" s="241"/>
      <c r="BH16" s="241"/>
      <c r="BI16" s="241"/>
      <c r="BJ16" s="241"/>
      <c r="BK16" s="241"/>
      <c r="BL16" s="241"/>
      <c r="BM16" s="241"/>
      <c r="BN16" s="241"/>
      <c r="BO16" s="241"/>
      <c r="BP16" s="241"/>
      <c r="BQ16" s="241"/>
      <c r="BR16" s="241"/>
      <c r="BS16" s="241"/>
      <c r="BT16" s="241"/>
      <c r="BU16" s="241"/>
      <c r="BV16" s="241"/>
      <c r="BW16" s="241"/>
      <c r="BX16" s="241"/>
      <c r="BY16" s="241"/>
      <c r="BZ16" s="241"/>
      <c r="CA16" s="241"/>
      <c r="CB16" s="241"/>
      <c r="CC16" s="241"/>
      <c r="CD16" s="241"/>
      <c r="CE16" s="241"/>
      <c r="CF16" s="241"/>
      <c r="CG16" s="241"/>
      <c r="CH16" s="241"/>
      <c r="CI16" s="241"/>
      <c r="CJ16" s="241"/>
      <c r="CK16" s="241"/>
      <c r="CL16" s="241"/>
      <c r="CM16" s="241"/>
      <c r="CN16" s="241"/>
      <c r="CO16" s="241"/>
      <c r="CP16" s="241"/>
      <c r="CQ16" s="241"/>
      <c r="CR16" s="241"/>
      <c r="CS16" s="241"/>
      <c r="CT16" s="241"/>
      <c r="CU16" s="241"/>
      <c r="CV16" s="241"/>
      <c r="CW16" s="241"/>
      <c r="CX16" s="241"/>
      <c r="CY16" s="241"/>
      <c r="CZ16" s="241"/>
      <c r="DA16" s="241"/>
      <c r="DB16" s="241"/>
      <c r="DC16" s="241"/>
      <c r="DD16" s="241"/>
      <c r="DE16" s="241"/>
      <c r="DF16" s="241"/>
      <c r="DG16" s="241"/>
      <c r="DH16" s="241"/>
      <c r="DI16" s="241"/>
      <c r="DJ16" s="241"/>
      <c r="DK16" s="241"/>
      <c r="DL16" s="241"/>
      <c r="DM16" s="241"/>
      <c r="DN16" s="241"/>
      <c r="DO16" s="241"/>
      <c r="DP16" s="241"/>
      <c r="DQ16" s="241"/>
      <c r="DR16" s="241"/>
      <c r="DS16" s="241"/>
      <c r="DT16" s="241"/>
      <c r="DU16" s="241"/>
      <c r="DV16" s="241"/>
      <c r="DW16" s="241"/>
      <c r="DX16" s="241"/>
      <c r="DY16" s="241"/>
      <c r="DZ16" s="241"/>
      <c r="EA16" s="241"/>
      <c r="EB16" s="241"/>
      <c r="EC16" s="241"/>
      <c r="ED16" s="241"/>
      <c r="EE16" s="241"/>
      <c r="EF16" s="241"/>
      <c r="EG16" s="241"/>
      <c r="EH16" s="241"/>
      <c r="EI16" s="241"/>
      <c r="EJ16" s="241"/>
      <c r="EK16" s="241"/>
      <c r="EL16" s="241"/>
      <c r="EM16" s="241"/>
      <c r="EN16" s="241"/>
      <c r="EO16" s="241"/>
      <c r="EP16" s="241"/>
      <c r="EQ16" s="241"/>
      <c r="ER16" s="241"/>
      <c r="ES16" s="241"/>
      <c r="ET16" s="241"/>
      <c r="EU16" s="241"/>
      <c r="EV16" s="241"/>
      <c r="EW16" s="241"/>
      <c r="EX16" s="241"/>
      <c r="EY16" s="241"/>
      <c r="EZ16" s="241"/>
      <c r="FA16" s="241"/>
      <c r="FB16" s="241"/>
      <c r="FC16" s="241"/>
      <c r="FD16" s="241"/>
      <c r="FE16" s="241"/>
      <c r="FF16" s="241"/>
      <c r="FG16" s="241"/>
      <c r="FH16" s="241"/>
      <c r="FI16" s="241"/>
      <c r="FJ16" s="241"/>
      <c r="FK16" s="241"/>
      <c r="FL16" s="241"/>
      <c r="FM16" s="241"/>
      <c r="FN16" s="241"/>
      <c r="FO16" s="241"/>
      <c r="FP16" s="241"/>
      <c r="FQ16" s="241"/>
      <c r="FR16" s="241"/>
      <c r="FS16" s="241"/>
      <c r="FT16" s="241"/>
      <c r="FU16" s="241"/>
      <c r="FV16" s="241"/>
      <c r="FW16" s="241"/>
      <c r="FX16" s="241"/>
      <c r="FY16" s="241"/>
      <c r="FZ16" s="241"/>
      <c r="GA16" s="241"/>
      <c r="GB16" s="241"/>
      <c r="GC16" s="241"/>
      <c r="GD16" s="241"/>
      <c r="GE16" s="241"/>
      <c r="GF16" s="241"/>
      <c r="GG16" s="241"/>
      <c r="GH16" s="241"/>
      <c r="GI16" s="241"/>
      <c r="GJ16" s="241"/>
      <c r="GK16" s="241"/>
      <c r="GL16" s="241"/>
      <c r="GM16" s="241"/>
      <c r="GN16" s="241"/>
      <c r="GO16" s="241"/>
      <c r="GP16" s="241"/>
      <c r="GQ16" s="241"/>
      <c r="GR16" s="241"/>
      <c r="GS16" s="241"/>
      <c r="GT16" s="241"/>
      <c r="GU16" s="241"/>
      <c r="GV16" s="241"/>
      <c r="GW16" s="241"/>
      <c r="GX16" s="241"/>
      <c r="GY16" s="241"/>
      <c r="GZ16" s="241"/>
      <c r="HA16" s="241"/>
      <c r="HB16" s="241"/>
      <c r="HC16" s="241"/>
      <c r="HD16" s="241"/>
      <c r="HE16" s="241"/>
      <c r="HF16" s="241"/>
      <c r="HG16" s="241"/>
      <c r="HH16" s="241"/>
      <c r="HI16" s="241"/>
      <c r="HJ16" s="241"/>
      <c r="HK16" s="241"/>
      <c r="HL16" s="241"/>
      <c r="HM16" s="241"/>
      <c r="HN16" s="241"/>
      <c r="HO16" s="241"/>
      <c r="HP16" s="241"/>
      <c r="HQ16" s="241"/>
      <c r="HR16" s="241"/>
      <c r="HS16" s="241"/>
      <c r="HT16" s="241"/>
      <c r="HU16" s="241"/>
      <c r="HV16" s="241"/>
      <c r="HW16" s="241"/>
      <c r="HX16" s="241"/>
      <c r="HY16" s="241"/>
      <c r="HZ16" s="241"/>
      <c r="IA16" s="241"/>
      <c r="IB16" s="241"/>
      <c r="IC16" s="241"/>
      <c r="ID16" s="241"/>
      <c r="IE16" s="241"/>
      <c r="IF16" s="241"/>
      <c r="IG16" s="241"/>
      <c r="IH16" s="241"/>
      <c r="II16" s="241"/>
      <c r="IJ16" s="241"/>
      <c r="IK16" s="241"/>
      <c r="IL16" s="241"/>
      <c r="IM16" s="241"/>
      <c r="IN16" s="241"/>
      <c r="IO16" s="241"/>
      <c r="IP16" s="241"/>
    </row>
    <row r="17" s="199" customFormat="1" ht="42" customHeight="1" spans="1:250">
      <c r="A17" s="255" t="s">
        <v>563</v>
      </c>
      <c r="B17" s="255" t="s">
        <v>563</v>
      </c>
      <c r="C17" s="257" t="s">
        <v>581</v>
      </c>
      <c r="D17" s="256" t="s">
        <v>582</v>
      </c>
      <c r="E17" s="256" t="s">
        <v>583</v>
      </c>
      <c r="F17" s="256" t="s">
        <v>584</v>
      </c>
      <c r="G17" s="256" t="s">
        <v>583</v>
      </c>
      <c r="H17" s="249" t="s">
        <v>563</v>
      </c>
      <c r="I17" s="260"/>
      <c r="J17" s="76"/>
      <c r="K17" s="241"/>
      <c r="L17" s="241"/>
      <c r="M17" s="241"/>
      <c r="N17" s="241"/>
      <c r="O17" s="241"/>
      <c r="P17" s="241"/>
      <c r="Q17" s="241"/>
      <c r="R17" s="241"/>
      <c r="S17" s="241"/>
      <c r="T17" s="241"/>
      <c r="U17" s="241"/>
      <c r="V17" s="241"/>
      <c r="W17" s="241"/>
      <c r="X17" s="241"/>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1"/>
      <c r="AY17" s="241"/>
      <c r="AZ17" s="241"/>
      <c r="BA17" s="241"/>
      <c r="BB17" s="241"/>
      <c r="BC17" s="241"/>
      <c r="BD17" s="241"/>
      <c r="BE17" s="241"/>
      <c r="BF17" s="241"/>
      <c r="BG17" s="241"/>
      <c r="BH17" s="241"/>
      <c r="BI17" s="241"/>
      <c r="BJ17" s="241"/>
      <c r="BK17" s="241"/>
      <c r="BL17" s="241"/>
      <c r="BM17" s="241"/>
      <c r="BN17" s="241"/>
      <c r="BO17" s="241"/>
      <c r="BP17" s="241"/>
      <c r="BQ17" s="241"/>
      <c r="BR17" s="241"/>
      <c r="BS17" s="241"/>
      <c r="BT17" s="241"/>
      <c r="BU17" s="241"/>
      <c r="BV17" s="241"/>
      <c r="BW17" s="241"/>
      <c r="BX17" s="241"/>
      <c r="BY17" s="241"/>
      <c r="BZ17" s="241"/>
      <c r="CA17" s="241"/>
      <c r="CB17" s="241"/>
      <c r="CC17" s="241"/>
      <c r="CD17" s="241"/>
      <c r="CE17" s="241"/>
      <c r="CF17" s="241"/>
      <c r="CG17" s="241"/>
      <c r="CH17" s="241"/>
      <c r="CI17" s="241"/>
      <c r="CJ17" s="241"/>
      <c r="CK17" s="241"/>
      <c r="CL17" s="241"/>
      <c r="CM17" s="241"/>
      <c r="CN17" s="241"/>
      <c r="CO17" s="241"/>
      <c r="CP17" s="241"/>
      <c r="CQ17" s="241"/>
      <c r="CR17" s="241"/>
      <c r="CS17" s="241"/>
      <c r="CT17" s="241"/>
      <c r="CU17" s="241"/>
      <c r="CV17" s="241"/>
      <c r="CW17" s="241"/>
      <c r="CX17" s="241"/>
      <c r="CY17" s="241"/>
      <c r="CZ17" s="241"/>
      <c r="DA17" s="241"/>
      <c r="DB17" s="241"/>
      <c r="DC17" s="241"/>
      <c r="DD17" s="241"/>
      <c r="DE17" s="241"/>
      <c r="DF17" s="241"/>
      <c r="DG17" s="241"/>
      <c r="DH17" s="241"/>
      <c r="DI17" s="241"/>
      <c r="DJ17" s="241"/>
      <c r="DK17" s="241"/>
      <c r="DL17" s="241"/>
      <c r="DM17" s="241"/>
      <c r="DN17" s="241"/>
      <c r="DO17" s="241"/>
      <c r="DP17" s="241"/>
      <c r="DQ17" s="241"/>
      <c r="DR17" s="241"/>
      <c r="DS17" s="241"/>
      <c r="DT17" s="241"/>
      <c r="DU17" s="241"/>
      <c r="DV17" s="241"/>
      <c r="DW17" s="241"/>
      <c r="DX17" s="241"/>
      <c r="DY17" s="241"/>
      <c r="DZ17" s="241"/>
      <c r="EA17" s="241"/>
      <c r="EB17" s="241"/>
      <c r="EC17" s="241"/>
      <c r="ED17" s="241"/>
      <c r="EE17" s="241"/>
      <c r="EF17" s="241"/>
      <c r="EG17" s="241"/>
      <c r="EH17" s="241"/>
      <c r="EI17" s="241"/>
      <c r="EJ17" s="241"/>
      <c r="EK17" s="241"/>
      <c r="EL17" s="241"/>
      <c r="EM17" s="241"/>
      <c r="EN17" s="241"/>
      <c r="EO17" s="241"/>
      <c r="EP17" s="241"/>
      <c r="EQ17" s="241"/>
      <c r="ER17" s="241"/>
      <c r="ES17" s="241"/>
      <c r="ET17" s="241"/>
      <c r="EU17" s="241"/>
      <c r="EV17" s="241"/>
      <c r="EW17" s="241"/>
      <c r="EX17" s="241"/>
      <c r="EY17" s="241"/>
      <c r="EZ17" s="241"/>
      <c r="FA17" s="241"/>
      <c r="FB17" s="241"/>
      <c r="FC17" s="241"/>
      <c r="FD17" s="241"/>
      <c r="FE17" s="241"/>
      <c r="FF17" s="241"/>
      <c r="FG17" s="241"/>
      <c r="FH17" s="241"/>
      <c r="FI17" s="241"/>
      <c r="FJ17" s="241"/>
      <c r="FK17" s="241"/>
      <c r="FL17" s="241"/>
      <c r="FM17" s="241"/>
      <c r="FN17" s="241"/>
      <c r="FO17" s="241"/>
      <c r="FP17" s="241"/>
      <c r="FQ17" s="241"/>
      <c r="FR17" s="241"/>
      <c r="FS17" s="241"/>
      <c r="FT17" s="241"/>
      <c r="FU17" s="241"/>
      <c r="FV17" s="241"/>
      <c r="FW17" s="241"/>
      <c r="FX17" s="241"/>
      <c r="FY17" s="241"/>
      <c r="FZ17" s="241"/>
      <c r="GA17" s="241"/>
      <c r="GB17" s="241"/>
      <c r="GC17" s="241"/>
      <c r="GD17" s="241"/>
      <c r="GE17" s="241"/>
      <c r="GF17" s="241"/>
      <c r="GG17" s="241"/>
      <c r="GH17" s="241"/>
      <c r="GI17" s="241"/>
      <c r="GJ17" s="241"/>
      <c r="GK17" s="241"/>
      <c r="GL17" s="241"/>
      <c r="GM17" s="241"/>
      <c r="GN17" s="241"/>
      <c r="GO17" s="241"/>
      <c r="GP17" s="241"/>
      <c r="GQ17" s="241"/>
      <c r="GR17" s="241"/>
      <c r="GS17" s="241"/>
      <c r="GT17" s="241"/>
      <c r="GU17" s="241"/>
      <c r="GV17" s="241"/>
      <c r="GW17" s="241"/>
      <c r="GX17" s="241"/>
      <c r="GY17" s="241"/>
      <c r="GZ17" s="241"/>
      <c r="HA17" s="241"/>
      <c r="HB17" s="241"/>
      <c r="HC17" s="241"/>
      <c r="HD17" s="241"/>
      <c r="HE17" s="241"/>
      <c r="HF17" s="241"/>
      <c r="HG17" s="241"/>
      <c r="HH17" s="241"/>
      <c r="HI17" s="241"/>
      <c r="HJ17" s="241"/>
      <c r="HK17" s="241"/>
      <c r="HL17" s="241"/>
      <c r="HM17" s="241"/>
      <c r="HN17" s="241"/>
      <c r="HO17" s="241"/>
      <c r="HP17" s="241"/>
      <c r="HQ17" s="241"/>
      <c r="HR17" s="241"/>
      <c r="HS17" s="241"/>
      <c r="HT17" s="241"/>
      <c r="HU17" s="241"/>
      <c r="HV17" s="241"/>
      <c r="HW17" s="241"/>
      <c r="HX17" s="241"/>
      <c r="HY17" s="241"/>
      <c r="HZ17" s="241"/>
      <c r="IA17" s="241"/>
      <c r="IB17" s="241"/>
      <c r="IC17" s="241"/>
      <c r="ID17" s="241"/>
      <c r="IE17" s="241"/>
      <c r="IF17" s="241"/>
      <c r="IG17" s="241"/>
      <c r="IH17" s="241"/>
      <c r="II17" s="241"/>
      <c r="IJ17" s="241"/>
      <c r="IK17" s="241"/>
      <c r="IL17" s="241"/>
      <c r="IM17" s="241"/>
      <c r="IN17" s="241"/>
      <c r="IO17" s="241"/>
      <c r="IP17" s="241"/>
    </row>
    <row r="18" s="199" customFormat="1" ht="42" customHeight="1" spans="1:250">
      <c r="A18" s="255" t="s">
        <v>563</v>
      </c>
      <c r="B18" s="255" t="s">
        <v>563</v>
      </c>
      <c r="C18" s="257" t="s">
        <v>585</v>
      </c>
      <c r="D18" s="256" t="s">
        <v>582</v>
      </c>
      <c r="E18" s="256" t="s">
        <v>583</v>
      </c>
      <c r="F18" s="256" t="s">
        <v>584</v>
      </c>
      <c r="G18" s="256" t="s">
        <v>583</v>
      </c>
      <c r="H18" s="249" t="s">
        <v>563</v>
      </c>
      <c r="I18" s="260"/>
      <c r="J18" s="76"/>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c r="DM18" s="241"/>
      <c r="DN18" s="241"/>
      <c r="DO18" s="241"/>
      <c r="DP18" s="241"/>
      <c r="DQ18" s="241"/>
      <c r="DR18" s="241"/>
      <c r="DS18" s="241"/>
      <c r="DT18" s="241"/>
      <c r="DU18" s="241"/>
      <c r="DV18" s="241"/>
      <c r="DW18" s="241"/>
      <c r="DX18" s="241"/>
      <c r="DY18" s="241"/>
      <c r="DZ18" s="241"/>
      <c r="EA18" s="241"/>
      <c r="EB18" s="241"/>
      <c r="EC18" s="241"/>
      <c r="ED18" s="241"/>
      <c r="EE18" s="241"/>
      <c r="EF18" s="241"/>
      <c r="EG18" s="241"/>
      <c r="EH18" s="241"/>
      <c r="EI18" s="241"/>
      <c r="EJ18" s="241"/>
      <c r="EK18" s="241"/>
      <c r="EL18" s="241"/>
      <c r="EM18" s="241"/>
      <c r="EN18" s="241"/>
      <c r="EO18" s="241"/>
      <c r="EP18" s="241"/>
      <c r="EQ18" s="241"/>
      <c r="ER18" s="241"/>
      <c r="ES18" s="241"/>
      <c r="ET18" s="241"/>
      <c r="EU18" s="241"/>
      <c r="EV18" s="241"/>
      <c r="EW18" s="241"/>
      <c r="EX18" s="241"/>
      <c r="EY18" s="241"/>
      <c r="EZ18" s="241"/>
      <c r="FA18" s="241"/>
      <c r="FB18" s="241"/>
      <c r="FC18" s="241"/>
      <c r="FD18" s="241"/>
      <c r="FE18" s="241"/>
      <c r="FF18" s="241"/>
      <c r="FG18" s="241"/>
      <c r="FH18" s="241"/>
      <c r="FI18" s="241"/>
      <c r="FJ18" s="241"/>
      <c r="FK18" s="241"/>
      <c r="FL18" s="241"/>
      <c r="FM18" s="241"/>
      <c r="FN18" s="241"/>
      <c r="FO18" s="241"/>
      <c r="FP18" s="241"/>
      <c r="FQ18" s="241"/>
      <c r="FR18" s="241"/>
      <c r="FS18" s="241"/>
      <c r="FT18" s="241"/>
      <c r="FU18" s="241"/>
      <c r="FV18" s="241"/>
      <c r="FW18" s="241"/>
      <c r="FX18" s="241"/>
      <c r="FY18" s="241"/>
      <c r="FZ18" s="241"/>
      <c r="GA18" s="241"/>
      <c r="GB18" s="241"/>
      <c r="GC18" s="241"/>
      <c r="GD18" s="241"/>
      <c r="GE18" s="241"/>
      <c r="GF18" s="241"/>
      <c r="GG18" s="241"/>
      <c r="GH18" s="241"/>
      <c r="GI18" s="241"/>
      <c r="GJ18" s="241"/>
      <c r="GK18" s="241"/>
      <c r="GL18" s="241"/>
      <c r="GM18" s="241"/>
      <c r="GN18" s="241"/>
      <c r="GO18" s="241"/>
      <c r="GP18" s="241"/>
      <c r="GQ18" s="241"/>
      <c r="GR18" s="241"/>
      <c r="GS18" s="241"/>
      <c r="GT18" s="241"/>
      <c r="GU18" s="241"/>
      <c r="GV18" s="241"/>
      <c r="GW18" s="241"/>
      <c r="GX18" s="241"/>
      <c r="GY18" s="241"/>
      <c r="GZ18" s="241"/>
      <c r="HA18" s="241"/>
      <c r="HB18" s="241"/>
      <c r="HC18" s="241"/>
      <c r="HD18" s="241"/>
      <c r="HE18" s="241"/>
      <c r="HF18" s="241"/>
      <c r="HG18" s="241"/>
      <c r="HH18" s="241"/>
      <c r="HI18" s="241"/>
      <c r="HJ18" s="241"/>
      <c r="HK18" s="241"/>
      <c r="HL18" s="241"/>
      <c r="HM18" s="241"/>
      <c r="HN18" s="241"/>
      <c r="HO18" s="241"/>
      <c r="HP18" s="241"/>
      <c r="HQ18" s="241"/>
      <c r="HR18" s="241"/>
      <c r="HS18" s="241"/>
      <c r="HT18" s="241"/>
      <c r="HU18" s="241"/>
      <c r="HV18" s="241"/>
      <c r="HW18" s="241"/>
      <c r="HX18" s="241"/>
      <c r="HY18" s="241"/>
      <c r="HZ18" s="241"/>
      <c r="IA18" s="241"/>
      <c r="IB18" s="241"/>
      <c r="IC18" s="241"/>
      <c r="ID18" s="241"/>
      <c r="IE18" s="241"/>
      <c r="IF18" s="241"/>
      <c r="IG18" s="241"/>
      <c r="IH18" s="241"/>
      <c r="II18" s="241"/>
      <c r="IJ18" s="241"/>
      <c r="IK18" s="241"/>
      <c r="IL18" s="241"/>
      <c r="IM18" s="241"/>
      <c r="IN18" s="241"/>
      <c r="IO18" s="241"/>
      <c r="IP18" s="241"/>
    </row>
    <row r="19" s="199" customFormat="1" ht="42" customHeight="1" spans="1:250">
      <c r="A19" s="255" t="s">
        <v>563</v>
      </c>
      <c r="B19" s="255" t="s">
        <v>586</v>
      </c>
      <c r="C19" s="257" t="s">
        <v>563</v>
      </c>
      <c r="D19" s="256" t="s">
        <v>563</v>
      </c>
      <c r="E19" s="256" t="s">
        <v>563</v>
      </c>
      <c r="F19" s="256" t="s">
        <v>563</v>
      </c>
      <c r="G19" s="256" t="s">
        <v>563</v>
      </c>
      <c r="H19" s="249" t="s">
        <v>563</v>
      </c>
      <c r="I19" s="260"/>
      <c r="J19" s="76"/>
      <c r="K19" s="241"/>
      <c r="L19" s="241"/>
      <c r="M19" s="241"/>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241"/>
      <c r="AM19" s="241"/>
      <c r="AN19" s="241"/>
      <c r="AO19" s="241"/>
      <c r="AP19" s="241"/>
      <c r="AQ19" s="241"/>
      <c r="AR19" s="241"/>
      <c r="AS19" s="241"/>
      <c r="AT19" s="241"/>
      <c r="AU19" s="241"/>
      <c r="AV19" s="241"/>
      <c r="AW19" s="241"/>
      <c r="AX19" s="241"/>
      <c r="AY19" s="241"/>
      <c r="AZ19" s="241"/>
      <c r="BA19" s="241"/>
      <c r="BB19" s="241"/>
      <c r="BC19" s="241"/>
      <c r="BD19" s="241"/>
      <c r="BE19" s="241"/>
      <c r="BF19" s="241"/>
      <c r="BG19" s="241"/>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241"/>
      <c r="CF19" s="241"/>
      <c r="CG19" s="241"/>
      <c r="CH19" s="241"/>
      <c r="CI19" s="241"/>
      <c r="CJ19" s="241"/>
      <c r="CK19" s="241"/>
      <c r="CL19" s="241"/>
      <c r="CM19" s="241"/>
      <c r="CN19" s="241"/>
      <c r="CO19" s="241"/>
      <c r="CP19" s="241"/>
      <c r="CQ19" s="241"/>
      <c r="CR19" s="241"/>
      <c r="CS19" s="241"/>
      <c r="CT19" s="241"/>
      <c r="CU19" s="241"/>
      <c r="CV19" s="241"/>
      <c r="CW19" s="241"/>
      <c r="CX19" s="241"/>
      <c r="CY19" s="241"/>
      <c r="CZ19" s="241"/>
      <c r="DA19" s="241"/>
      <c r="DB19" s="241"/>
      <c r="DC19" s="241"/>
      <c r="DD19" s="241"/>
      <c r="DE19" s="241"/>
      <c r="DF19" s="241"/>
      <c r="DG19" s="241"/>
      <c r="DH19" s="241"/>
      <c r="DI19" s="241"/>
      <c r="DJ19" s="241"/>
      <c r="DK19" s="241"/>
      <c r="DL19" s="241"/>
      <c r="DM19" s="241"/>
      <c r="DN19" s="241"/>
      <c r="DO19" s="241"/>
      <c r="DP19" s="241"/>
      <c r="DQ19" s="241"/>
      <c r="DR19" s="241"/>
      <c r="DS19" s="241"/>
      <c r="DT19" s="241"/>
      <c r="DU19" s="241"/>
      <c r="DV19" s="241"/>
      <c r="DW19" s="241"/>
      <c r="DX19" s="241"/>
      <c r="DY19" s="241"/>
      <c r="DZ19" s="241"/>
      <c r="EA19" s="241"/>
      <c r="EB19" s="241"/>
      <c r="EC19" s="241"/>
      <c r="ED19" s="241"/>
      <c r="EE19" s="241"/>
      <c r="EF19" s="241"/>
      <c r="EG19" s="241"/>
      <c r="EH19" s="241"/>
      <c r="EI19" s="241"/>
      <c r="EJ19" s="241"/>
      <c r="EK19" s="241"/>
      <c r="EL19" s="241"/>
      <c r="EM19" s="241"/>
      <c r="EN19" s="241"/>
      <c r="EO19" s="241"/>
      <c r="EP19" s="241"/>
      <c r="EQ19" s="241"/>
      <c r="ER19" s="241"/>
      <c r="ES19" s="241"/>
      <c r="ET19" s="241"/>
      <c r="EU19" s="241"/>
      <c r="EV19" s="241"/>
      <c r="EW19" s="241"/>
      <c r="EX19" s="241"/>
      <c r="EY19" s="241"/>
      <c r="EZ19" s="241"/>
      <c r="FA19" s="241"/>
      <c r="FB19" s="241"/>
      <c r="FC19" s="241"/>
      <c r="FD19" s="241"/>
      <c r="FE19" s="241"/>
      <c r="FF19" s="241"/>
      <c r="FG19" s="241"/>
      <c r="FH19" s="241"/>
      <c r="FI19" s="241"/>
      <c r="FJ19" s="241"/>
      <c r="FK19" s="241"/>
      <c r="FL19" s="241"/>
      <c r="FM19" s="241"/>
      <c r="FN19" s="241"/>
      <c r="FO19" s="241"/>
      <c r="FP19" s="241"/>
      <c r="FQ19" s="241"/>
      <c r="FR19" s="241"/>
      <c r="FS19" s="241"/>
      <c r="FT19" s="241"/>
      <c r="FU19" s="241"/>
      <c r="FV19" s="241"/>
      <c r="FW19" s="241"/>
      <c r="FX19" s="241"/>
      <c r="FY19" s="241"/>
      <c r="FZ19" s="241"/>
      <c r="GA19" s="241"/>
      <c r="GB19" s="241"/>
      <c r="GC19" s="241"/>
      <c r="GD19" s="241"/>
      <c r="GE19" s="241"/>
      <c r="GF19" s="241"/>
      <c r="GG19" s="241"/>
      <c r="GH19" s="241"/>
      <c r="GI19" s="241"/>
      <c r="GJ19" s="241"/>
      <c r="GK19" s="241"/>
      <c r="GL19" s="241"/>
      <c r="GM19" s="241"/>
      <c r="GN19" s="241"/>
      <c r="GO19" s="241"/>
      <c r="GP19" s="241"/>
      <c r="GQ19" s="241"/>
      <c r="GR19" s="241"/>
      <c r="GS19" s="241"/>
      <c r="GT19" s="241"/>
      <c r="GU19" s="241"/>
      <c r="GV19" s="241"/>
      <c r="GW19" s="241"/>
      <c r="GX19" s="241"/>
      <c r="GY19" s="241"/>
      <c r="GZ19" s="241"/>
      <c r="HA19" s="241"/>
      <c r="HB19" s="241"/>
      <c r="HC19" s="241"/>
      <c r="HD19" s="241"/>
      <c r="HE19" s="241"/>
      <c r="HF19" s="241"/>
      <c r="HG19" s="241"/>
      <c r="HH19" s="241"/>
      <c r="HI19" s="241"/>
      <c r="HJ19" s="241"/>
      <c r="HK19" s="241"/>
      <c r="HL19" s="241"/>
      <c r="HM19" s="241"/>
      <c r="HN19" s="241"/>
      <c r="HO19" s="241"/>
      <c r="HP19" s="241"/>
      <c r="HQ19" s="241"/>
      <c r="HR19" s="241"/>
      <c r="HS19" s="241"/>
      <c r="HT19" s="241"/>
      <c r="HU19" s="241"/>
      <c r="HV19" s="241"/>
      <c r="HW19" s="241"/>
      <c r="HX19" s="241"/>
      <c r="HY19" s="241"/>
      <c r="HZ19" s="241"/>
      <c r="IA19" s="241"/>
      <c r="IB19" s="241"/>
      <c r="IC19" s="241"/>
      <c r="ID19" s="241"/>
      <c r="IE19" s="241"/>
      <c r="IF19" s="241"/>
      <c r="IG19" s="241"/>
      <c r="IH19" s="241"/>
      <c r="II19" s="241"/>
      <c r="IJ19" s="241"/>
      <c r="IK19" s="241"/>
      <c r="IL19" s="241"/>
      <c r="IM19" s="241"/>
      <c r="IN19" s="241"/>
      <c r="IO19" s="241"/>
      <c r="IP19" s="241"/>
    </row>
    <row r="20" s="199" customFormat="1" ht="42" customHeight="1" spans="1:250">
      <c r="A20" s="255" t="s">
        <v>563</v>
      </c>
      <c r="B20" s="255" t="s">
        <v>563</v>
      </c>
      <c r="C20" s="257" t="s">
        <v>587</v>
      </c>
      <c r="D20" s="256" t="s">
        <v>582</v>
      </c>
      <c r="E20" s="256" t="s">
        <v>583</v>
      </c>
      <c r="F20" s="256" t="s">
        <v>584</v>
      </c>
      <c r="G20" s="256" t="s">
        <v>583</v>
      </c>
      <c r="H20" s="249" t="s">
        <v>563</v>
      </c>
      <c r="I20" s="260"/>
      <c r="J20" s="76"/>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241"/>
      <c r="AI20" s="241"/>
      <c r="AJ20" s="241"/>
      <c r="AK20" s="241"/>
      <c r="AL20" s="241"/>
      <c r="AM20" s="241"/>
      <c r="AN20" s="241"/>
      <c r="AO20" s="241"/>
      <c r="AP20" s="241"/>
      <c r="AQ20" s="241"/>
      <c r="AR20" s="241"/>
      <c r="AS20" s="241"/>
      <c r="AT20" s="241"/>
      <c r="AU20" s="241"/>
      <c r="AV20" s="241"/>
      <c r="AW20" s="241"/>
      <c r="AX20" s="241"/>
      <c r="AY20" s="241"/>
      <c r="AZ20" s="241"/>
      <c r="BA20" s="241"/>
      <c r="BB20" s="241"/>
      <c r="BC20" s="241"/>
      <c r="BD20" s="241"/>
      <c r="BE20" s="241"/>
      <c r="BF20" s="241"/>
      <c r="BG20" s="241"/>
      <c r="BH20" s="241"/>
      <c r="BI20" s="241"/>
      <c r="BJ20" s="241"/>
      <c r="BK20" s="241"/>
      <c r="BL20" s="241"/>
      <c r="BM20" s="241"/>
      <c r="BN20" s="241"/>
      <c r="BO20" s="241"/>
      <c r="BP20" s="241"/>
      <c r="BQ20" s="241"/>
      <c r="BR20" s="241"/>
      <c r="BS20" s="241"/>
      <c r="BT20" s="241"/>
      <c r="BU20" s="241"/>
      <c r="BV20" s="241"/>
      <c r="BW20" s="241"/>
      <c r="BX20" s="241"/>
      <c r="BY20" s="241"/>
      <c r="BZ20" s="241"/>
      <c r="CA20" s="241"/>
      <c r="CB20" s="241"/>
      <c r="CC20" s="241"/>
      <c r="CD20" s="241"/>
      <c r="CE20" s="241"/>
      <c r="CF20" s="241"/>
      <c r="CG20" s="241"/>
      <c r="CH20" s="241"/>
      <c r="CI20" s="241"/>
      <c r="CJ20" s="241"/>
      <c r="CK20" s="241"/>
      <c r="CL20" s="241"/>
      <c r="CM20" s="241"/>
      <c r="CN20" s="241"/>
      <c r="CO20" s="241"/>
      <c r="CP20" s="241"/>
      <c r="CQ20" s="241"/>
      <c r="CR20" s="241"/>
      <c r="CS20" s="241"/>
      <c r="CT20" s="241"/>
      <c r="CU20" s="241"/>
      <c r="CV20" s="241"/>
      <c r="CW20" s="241"/>
      <c r="CX20" s="241"/>
      <c r="CY20" s="241"/>
      <c r="CZ20" s="241"/>
      <c r="DA20" s="241"/>
      <c r="DB20" s="241"/>
      <c r="DC20" s="241"/>
      <c r="DD20" s="241"/>
      <c r="DE20" s="241"/>
      <c r="DF20" s="241"/>
      <c r="DG20" s="241"/>
      <c r="DH20" s="241"/>
      <c r="DI20" s="241"/>
      <c r="DJ20" s="241"/>
      <c r="DK20" s="241"/>
      <c r="DL20" s="241"/>
      <c r="DM20" s="241"/>
      <c r="DN20" s="241"/>
      <c r="DO20" s="241"/>
      <c r="DP20" s="241"/>
      <c r="DQ20" s="241"/>
      <c r="DR20" s="241"/>
      <c r="DS20" s="241"/>
      <c r="DT20" s="241"/>
      <c r="DU20" s="241"/>
      <c r="DV20" s="241"/>
      <c r="DW20" s="241"/>
      <c r="DX20" s="241"/>
      <c r="DY20" s="241"/>
      <c r="DZ20" s="241"/>
      <c r="EA20" s="241"/>
      <c r="EB20" s="241"/>
      <c r="EC20" s="241"/>
      <c r="ED20" s="241"/>
      <c r="EE20" s="241"/>
      <c r="EF20" s="241"/>
      <c r="EG20" s="241"/>
      <c r="EH20" s="241"/>
      <c r="EI20" s="241"/>
      <c r="EJ20" s="241"/>
      <c r="EK20" s="241"/>
      <c r="EL20" s="241"/>
      <c r="EM20" s="241"/>
      <c r="EN20" s="241"/>
      <c r="EO20" s="241"/>
      <c r="EP20" s="241"/>
      <c r="EQ20" s="241"/>
      <c r="ER20" s="241"/>
      <c r="ES20" s="241"/>
      <c r="ET20" s="241"/>
      <c r="EU20" s="241"/>
      <c r="EV20" s="241"/>
      <c r="EW20" s="241"/>
      <c r="EX20" s="241"/>
      <c r="EY20" s="241"/>
      <c r="EZ20" s="241"/>
      <c r="FA20" s="241"/>
      <c r="FB20" s="241"/>
      <c r="FC20" s="241"/>
      <c r="FD20" s="241"/>
      <c r="FE20" s="241"/>
      <c r="FF20" s="241"/>
      <c r="FG20" s="241"/>
      <c r="FH20" s="241"/>
      <c r="FI20" s="241"/>
      <c r="FJ20" s="241"/>
      <c r="FK20" s="241"/>
      <c r="FL20" s="241"/>
      <c r="FM20" s="241"/>
      <c r="FN20" s="241"/>
      <c r="FO20" s="241"/>
      <c r="FP20" s="241"/>
      <c r="FQ20" s="241"/>
      <c r="FR20" s="241"/>
      <c r="FS20" s="241"/>
      <c r="FT20" s="241"/>
      <c r="FU20" s="241"/>
      <c r="FV20" s="241"/>
      <c r="FW20" s="241"/>
      <c r="FX20" s="241"/>
      <c r="FY20" s="241"/>
      <c r="FZ20" s="241"/>
      <c r="GA20" s="241"/>
      <c r="GB20" s="241"/>
      <c r="GC20" s="241"/>
      <c r="GD20" s="241"/>
      <c r="GE20" s="241"/>
      <c r="GF20" s="241"/>
      <c r="GG20" s="241"/>
      <c r="GH20" s="241"/>
      <c r="GI20" s="241"/>
      <c r="GJ20" s="241"/>
      <c r="GK20" s="241"/>
      <c r="GL20" s="241"/>
      <c r="GM20" s="241"/>
      <c r="GN20" s="241"/>
      <c r="GO20" s="241"/>
      <c r="GP20" s="241"/>
      <c r="GQ20" s="241"/>
      <c r="GR20" s="241"/>
      <c r="GS20" s="241"/>
      <c r="GT20" s="241"/>
      <c r="GU20" s="241"/>
      <c r="GV20" s="241"/>
      <c r="GW20" s="241"/>
      <c r="GX20" s="241"/>
      <c r="GY20" s="241"/>
      <c r="GZ20" s="241"/>
      <c r="HA20" s="241"/>
      <c r="HB20" s="241"/>
      <c r="HC20" s="241"/>
      <c r="HD20" s="241"/>
      <c r="HE20" s="241"/>
      <c r="HF20" s="241"/>
      <c r="HG20" s="241"/>
      <c r="HH20" s="241"/>
      <c r="HI20" s="241"/>
      <c r="HJ20" s="241"/>
      <c r="HK20" s="241"/>
      <c r="HL20" s="241"/>
      <c r="HM20" s="241"/>
      <c r="HN20" s="241"/>
      <c r="HO20" s="241"/>
      <c r="HP20" s="241"/>
      <c r="HQ20" s="241"/>
      <c r="HR20" s="241"/>
      <c r="HS20" s="241"/>
      <c r="HT20" s="241"/>
      <c r="HU20" s="241"/>
      <c r="HV20" s="241"/>
      <c r="HW20" s="241"/>
      <c r="HX20" s="241"/>
      <c r="HY20" s="241"/>
      <c r="HZ20" s="241"/>
      <c r="IA20" s="241"/>
      <c r="IB20" s="241"/>
      <c r="IC20" s="241"/>
      <c r="ID20" s="241"/>
      <c r="IE20" s="241"/>
      <c r="IF20" s="241"/>
      <c r="IG20" s="241"/>
      <c r="IH20" s="241"/>
      <c r="II20" s="241"/>
      <c r="IJ20" s="241"/>
      <c r="IK20" s="241"/>
      <c r="IL20" s="241"/>
      <c r="IM20" s="241"/>
      <c r="IN20" s="241"/>
      <c r="IO20" s="241"/>
      <c r="IP20" s="241"/>
    </row>
    <row r="21" s="199" customFormat="1" ht="42" customHeight="1" spans="1:250">
      <c r="A21" s="255" t="s">
        <v>563</v>
      </c>
      <c r="B21" s="255" t="s">
        <v>563</v>
      </c>
      <c r="C21" s="257" t="s">
        <v>588</v>
      </c>
      <c r="D21" s="256" t="s">
        <v>582</v>
      </c>
      <c r="E21" s="256" t="s">
        <v>583</v>
      </c>
      <c r="F21" s="256" t="s">
        <v>584</v>
      </c>
      <c r="G21" s="256" t="s">
        <v>583</v>
      </c>
      <c r="H21" s="249" t="s">
        <v>563</v>
      </c>
      <c r="I21" s="260"/>
      <c r="J21" s="76"/>
      <c r="K21" s="241"/>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1"/>
      <c r="BG21" s="241"/>
      <c r="BH21" s="241"/>
      <c r="BI21" s="241"/>
      <c r="BJ21" s="241"/>
      <c r="BK21" s="241"/>
      <c r="BL21" s="241"/>
      <c r="BM21" s="241"/>
      <c r="BN21" s="241"/>
      <c r="BO21" s="241"/>
      <c r="BP21" s="241"/>
      <c r="BQ21" s="241"/>
      <c r="BR21" s="241"/>
      <c r="BS21" s="241"/>
      <c r="BT21" s="241"/>
      <c r="BU21" s="241"/>
      <c r="BV21" s="241"/>
      <c r="BW21" s="241"/>
      <c r="BX21" s="241"/>
      <c r="BY21" s="241"/>
      <c r="BZ21" s="241"/>
      <c r="CA21" s="241"/>
      <c r="CB21" s="241"/>
      <c r="CC21" s="241"/>
      <c r="CD21" s="241"/>
      <c r="CE21" s="241"/>
      <c r="CF21" s="241"/>
      <c r="CG21" s="241"/>
      <c r="CH21" s="241"/>
      <c r="CI21" s="241"/>
      <c r="CJ21" s="241"/>
      <c r="CK21" s="241"/>
      <c r="CL21" s="241"/>
      <c r="CM21" s="241"/>
      <c r="CN21" s="241"/>
      <c r="CO21" s="241"/>
      <c r="CP21" s="241"/>
      <c r="CQ21" s="241"/>
      <c r="CR21" s="241"/>
      <c r="CS21" s="241"/>
      <c r="CT21" s="241"/>
      <c r="CU21" s="241"/>
      <c r="CV21" s="241"/>
      <c r="CW21" s="241"/>
      <c r="CX21" s="241"/>
      <c r="CY21" s="241"/>
      <c r="CZ21" s="241"/>
      <c r="DA21" s="241"/>
      <c r="DB21" s="241"/>
      <c r="DC21" s="241"/>
      <c r="DD21" s="241"/>
      <c r="DE21" s="241"/>
      <c r="DF21" s="241"/>
      <c r="DG21" s="241"/>
      <c r="DH21" s="241"/>
      <c r="DI21" s="241"/>
      <c r="DJ21" s="241"/>
      <c r="DK21" s="241"/>
      <c r="DL21" s="241"/>
      <c r="DM21" s="241"/>
      <c r="DN21" s="241"/>
      <c r="DO21" s="241"/>
      <c r="DP21" s="241"/>
      <c r="DQ21" s="241"/>
      <c r="DR21" s="241"/>
      <c r="DS21" s="241"/>
      <c r="DT21" s="241"/>
      <c r="DU21" s="241"/>
      <c r="DV21" s="241"/>
      <c r="DW21" s="241"/>
      <c r="DX21" s="241"/>
      <c r="DY21" s="241"/>
      <c r="DZ21" s="241"/>
      <c r="EA21" s="241"/>
      <c r="EB21" s="241"/>
      <c r="EC21" s="241"/>
      <c r="ED21" s="241"/>
      <c r="EE21" s="241"/>
      <c r="EF21" s="241"/>
      <c r="EG21" s="241"/>
      <c r="EH21" s="241"/>
      <c r="EI21" s="241"/>
      <c r="EJ21" s="241"/>
      <c r="EK21" s="241"/>
      <c r="EL21" s="241"/>
      <c r="EM21" s="241"/>
      <c r="EN21" s="241"/>
      <c r="EO21" s="241"/>
      <c r="EP21" s="241"/>
      <c r="EQ21" s="241"/>
      <c r="ER21" s="241"/>
      <c r="ES21" s="241"/>
      <c r="ET21" s="241"/>
      <c r="EU21" s="241"/>
      <c r="EV21" s="241"/>
      <c r="EW21" s="241"/>
      <c r="EX21" s="241"/>
      <c r="EY21" s="241"/>
      <c r="EZ21" s="241"/>
      <c r="FA21" s="241"/>
      <c r="FB21" s="241"/>
      <c r="FC21" s="241"/>
      <c r="FD21" s="241"/>
      <c r="FE21" s="241"/>
      <c r="FF21" s="241"/>
      <c r="FG21" s="241"/>
      <c r="FH21" s="241"/>
      <c r="FI21" s="241"/>
      <c r="FJ21" s="241"/>
      <c r="FK21" s="241"/>
      <c r="FL21" s="241"/>
      <c r="FM21" s="241"/>
      <c r="FN21" s="241"/>
      <c r="FO21" s="241"/>
      <c r="FP21" s="241"/>
      <c r="FQ21" s="241"/>
      <c r="FR21" s="241"/>
      <c r="FS21" s="241"/>
      <c r="FT21" s="241"/>
      <c r="FU21" s="241"/>
      <c r="FV21" s="241"/>
      <c r="FW21" s="241"/>
      <c r="FX21" s="241"/>
      <c r="FY21" s="241"/>
      <c r="FZ21" s="241"/>
      <c r="GA21" s="241"/>
      <c r="GB21" s="241"/>
      <c r="GC21" s="241"/>
      <c r="GD21" s="241"/>
      <c r="GE21" s="241"/>
      <c r="GF21" s="241"/>
      <c r="GG21" s="241"/>
      <c r="GH21" s="241"/>
      <c r="GI21" s="241"/>
      <c r="GJ21" s="241"/>
      <c r="GK21" s="241"/>
      <c r="GL21" s="241"/>
      <c r="GM21" s="241"/>
      <c r="GN21" s="241"/>
      <c r="GO21" s="241"/>
      <c r="GP21" s="241"/>
      <c r="GQ21" s="241"/>
      <c r="GR21" s="241"/>
      <c r="GS21" s="241"/>
      <c r="GT21" s="241"/>
      <c r="GU21" s="241"/>
      <c r="GV21" s="241"/>
      <c r="GW21" s="241"/>
      <c r="GX21" s="241"/>
      <c r="GY21" s="241"/>
      <c r="GZ21" s="241"/>
      <c r="HA21" s="241"/>
      <c r="HB21" s="241"/>
      <c r="HC21" s="241"/>
      <c r="HD21" s="241"/>
      <c r="HE21" s="241"/>
      <c r="HF21" s="241"/>
      <c r="HG21" s="241"/>
      <c r="HH21" s="241"/>
      <c r="HI21" s="241"/>
      <c r="HJ21" s="241"/>
      <c r="HK21" s="241"/>
      <c r="HL21" s="241"/>
      <c r="HM21" s="241"/>
      <c r="HN21" s="241"/>
      <c r="HO21" s="241"/>
      <c r="HP21" s="241"/>
      <c r="HQ21" s="241"/>
      <c r="HR21" s="241"/>
      <c r="HS21" s="241"/>
      <c r="HT21" s="241"/>
      <c r="HU21" s="241"/>
      <c r="HV21" s="241"/>
      <c r="HW21" s="241"/>
      <c r="HX21" s="241"/>
      <c r="HY21" s="241"/>
      <c r="HZ21" s="241"/>
      <c r="IA21" s="241"/>
      <c r="IB21" s="241"/>
      <c r="IC21" s="241"/>
      <c r="ID21" s="241"/>
      <c r="IE21" s="241"/>
      <c r="IF21" s="241"/>
      <c r="IG21" s="241"/>
      <c r="IH21" s="241"/>
      <c r="II21" s="241"/>
      <c r="IJ21" s="241"/>
      <c r="IK21" s="241"/>
      <c r="IL21" s="241"/>
      <c r="IM21" s="241"/>
      <c r="IN21" s="241"/>
      <c r="IO21" s="241"/>
      <c r="IP21" s="241"/>
    </row>
    <row r="22" s="199" customFormat="1" ht="42" customHeight="1" spans="1:250">
      <c r="A22" s="255" t="s">
        <v>563</v>
      </c>
      <c r="B22" s="255" t="s">
        <v>563</v>
      </c>
      <c r="C22" s="257" t="s">
        <v>589</v>
      </c>
      <c r="D22" s="256" t="s">
        <v>582</v>
      </c>
      <c r="E22" s="256" t="s">
        <v>590</v>
      </c>
      <c r="F22" s="256" t="s">
        <v>584</v>
      </c>
      <c r="G22" s="256" t="s">
        <v>590</v>
      </c>
      <c r="H22" s="249" t="s">
        <v>563</v>
      </c>
      <c r="I22" s="260"/>
      <c r="J22" s="76"/>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41"/>
      <c r="CJ22" s="241"/>
      <c r="CK22" s="241"/>
      <c r="CL22" s="241"/>
      <c r="CM22" s="241"/>
      <c r="CN22" s="241"/>
      <c r="CO22" s="241"/>
      <c r="CP22" s="241"/>
      <c r="CQ22" s="241"/>
      <c r="CR22" s="241"/>
      <c r="CS22" s="241"/>
      <c r="CT22" s="241"/>
      <c r="CU22" s="241"/>
      <c r="CV22" s="241"/>
      <c r="CW22" s="241"/>
      <c r="CX22" s="241"/>
      <c r="CY22" s="241"/>
      <c r="CZ22" s="241"/>
      <c r="DA22" s="241"/>
      <c r="DB22" s="241"/>
      <c r="DC22" s="241"/>
      <c r="DD22" s="241"/>
      <c r="DE22" s="241"/>
      <c r="DF22" s="241"/>
      <c r="DG22" s="241"/>
      <c r="DH22" s="241"/>
      <c r="DI22" s="241"/>
      <c r="DJ22" s="241"/>
      <c r="DK22" s="241"/>
      <c r="DL22" s="241"/>
      <c r="DM22" s="241"/>
      <c r="DN22" s="241"/>
      <c r="DO22" s="241"/>
      <c r="DP22" s="241"/>
      <c r="DQ22" s="241"/>
      <c r="DR22" s="241"/>
      <c r="DS22" s="241"/>
      <c r="DT22" s="241"/>
      <c r="DU22" s="241"/>
      <c r="DV22" s="241"/>
      <c r="DW22" s="241"/>
      <c r="DX22" s="241"/>
      <c r="DY22" s="241"/>
      <c r="DZ22" s="241"/>
      <c r="EA22" s="241"/>
      <c r="EB22" s="241"/>
      <c r="EC22" s="241"/>
      <c r="ED22" s="241"/>
      <c r="EE22" s="241"/>
      <c r="EF22" s="241"/>
      <c r="EG22" s="241"/>
      <c r="EH22" s="241"/>
      <c r="EI22" s="241"/>
      <c r="EJ22" s="241"/>
      <c r="EK22" s="241"/>
      <c r="EL22" s="241"/>
      <c r="EM22" s="241"/>
      <c r="EN22" s="241"/>
      <c r="EO22" s="241"/>
      <c r="EP22" s="241"/>
      <c r="EQ22" s="241"/>
      <c r="ER22" s="241"/>
      <c r="ES22" s="241"/>
      <c r="ET22" s="241"/>
      <c r="EU22" s="241"/>
      <c r="EV22" s="241"/>
      <c r="EW22" s="241"/>
      <c r="EX22" s="241"/>
      <c r="EY22" s="241"/>
      <c r="EZ22" s="241"/>
      <c r="FA22" s="241"/>
      <c r="FB22" s="241"/>
      <c r="FC22" s="241"/>
      <c r="FD22" s="241"/>
      <c r="FE22" s="241"/>
      <c r="FF22" s="241"/>
      <c r="FG22" s="241"/>
      <c r="FH22" s="241"/>
      <c r="FI22" s="241"/>
      <c r="FJ22" s="241"/>
      <c r="FK22" s="241"/>
      <c r="FL22" s="241"/>
      <c r="FM22" s="241"/>
      <c r="FN22" s="241"/>
      <c r="FO22" s="241"/>
      <c r="FP22" s="241"/>
      <c r="FQ22" s="241"/>
      <c r="FR22" s="241"/>
      <c r="FS22" s="241"/>
      <c r="FT22" s="241"/>
      <c r="FU22" s="241"/>
      <c r="FV22" s="241"/>
      <c r="FW22" s="241"/>
      <c r="FX22" s="241"/>
      <c r="FY22" s="241"/>
      <c r="FZ22" s="241"/>
      <c r="GA22" s="241"/>
      <c r="GB22" s="241"/>
      <c r="GC22" s="241"/>
      <c r="GD22" s="241"/>
      <c r="GE22" s="241"/>
      <c r="GF22" s="241"/>
      <c r="GG22" s="241"/>
      <c r="GH22" s="241"/>
      <c r="GI22" s="241"/>
      <c r="GJ22" s="241"/>
      <c r="GK22" s="241"/>
      <c r="GL22" s="241"/>
      <c r="GM22" s="241"/>
      <c r="GN22" s="241"/>
      <c r="GO22" s="241"/>
      <c r="GP22" s="241"/>
      <c r="GQ22" s="241"/>
      <c r="GR22" s="241"/>
      <c r="GS22" s="241"/>
      <c r="GT22" s="241"/>
      <c r="GU22" s="241"/>
      <c r="GV22" s="241"/>
      <c r="GW22" s="241"/>
      <c r="GX22" s="241"/>
      <c r="GY22" s="241"/>
      <c r="GZ22" s="241"/>
      <c r="HA22" s="241"/>
      <c r="HB22" s="241"/>
      <c r="HC22" s="241"/>
      <c r="HD22" s="241"/>
      <c r="HE22" s="241"/>
      <c r="HF22" s="241"/>
      <c r="HG22" s="241"/>
      <c r="HH22" s="241"/>
      <c r="HI22" s="241"/>
      <c r="HJ22" s="241"/>
      <c r="HK22" s="241"/>
      <c r="HL22" s="241"/>
      <c r="HM22" s="241"/>
      <c r="HN22" s="241"/>
      <c r="HO22" s="241"/>
      <c r="HP22" s="241"/>
      <c r="HQ22" s="241"/>
      <c r="HR22" s="241"/>
      <c r="HS22" s="241"/>
      <c r="HT22" s="241"/>
      <c r="HU22" s="241"/>
      <c r="HV22" s="241"/>
      <c r="HW22" s="241"/>
      <c r="HX22" s="241"/>
      <c r="HY22" s="241"/>
      <c r="HZ22" s="241"/>
      <c r="IA22" s="241"/>
      <c r="IB22" s="241"/>
      <c r="IC22" s="241"/>
      <c r="ID22" s="241"/>
      <c r="IE22" s="241"/>
      <c r="IF22" s="241"/>
      <c r="IG22" s="241"/>
      <c r="IH22" s="241"/>
      <c r="II22" s="241"/>
      <c r="IJ22" s="241"/>
      <c r="IK22" s="241"/>
      <c r="IL22" s="241"/>
      <c r="IM22" s="241"/>
      <c r="IN22" s="241"/>
      <c r="IO22" s="241"/>
      <c r="IP22" s="241"/>
    </row>
    <row r="23" s="199" customFormat="1" ht="42" customHeight="1" spans="1:250">
      <c r="A23" s="255" t="s">
        <v>591</v>
      </c>
      <c r="B23" s="255" t="s">
        <v>563</v>
      </c>
      <c r="C23" s="257" t="s">
        <v>563</v>
      </c>
      <c r="D23" s="256" t="s">
        <v>563</v>
      </c>
      <c r="E23" s="256" t="s">
        <v>563</v>
      </c>
      <c r="F23" s="256" t="s">
        <v>563</v>
      </c>
      <c r="G23" s="256" t="s">
        <v>563</v>
      </c>
      <c r="H23" s="249" t="s">
        <v>563</v>
      </c>
      <c r="I23" s="260"/>
      <c r="J23" s="76"/>
      <c r="K23" s="241"/>
      <c r="L23" s="241"/>
      <c r="M23" s="241"/>
      <c r="N23" s="241"/>
      <c r="O23" s="241"/>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Q23" s="241"/>
      <c r="BR23" s="241"/>
      <c r="BS23" s="241"/>
      <c r="BT23" s="241"/>
      <c r="BU23" s="241"/>
      <c r="BV23" s="241"/>
      <c r="BW23" s="241"/>
      <c r="BX23" s="241"/>
      <c r="BY23" s="241"/>
      <c r="BZ23" s="241"/>
      <c r="CA23" s="241"/>
      <c r="CB23" s="241"/>
      <c r="CC23" s="241"/>
      <c r="CD23" s="241"/>
      <c r="CE23" s="241"/>
      <c r="CF23" s="241"/>
      <c r="CG23" s="241"/>
      <c r="CH23" s="241"/>
      <c r="CI23" s="241"/>
      <c r="CJ23" s="241"/>
      <c r="CK23" s="241"/>
      <c r="CL23" s="241"/>
      <c r="CM23" s="241"/>
      <c r="CN23" s="241"/>
      <c r="CO23" s="241"/>
      <c r="CP23" s="241"/>
      <c r="CQ23" s="241"/>
      <c r="CR23" s="241"/>
      <c r="CS23" s="241"/>
      <c r="CT23" s="241"/>
      <c r="CU23" s="241"/>
      <c r="CV23" s="241"/>
      <c r="CW23" s="241"/>
      <c r="CX23" s="241"/>
      <c r="CY23" s="241"/>
      <c r="CZ23" s="241"/>
      <c r="DA23" s="241"/>
      <c r="DB23" s="241"/>
      <c r="DC23" s="241"/>
      <c r="DD23" s="241"/>
      <c r="DE23" s="241"/>
      <c r="DF23" s="241"/>
      <c r="DG23" s="241"/>
      <c r="DH23" s="241"/>
      <c r="DI23" s="241"/>
      <c r="DJ23" s="241"/>
      <c r="DK23" s="241"/>
      <c r="DL23" s="241"/>
      <c r="DM23" s="241"/>
      <c r="DN23" s="241"/>
      <c r="DO23" s="241"/>
      <c r="DP23" s="241"/>
      <c r="DQ23" s="241"/>
      <c r="DR23" s="241"/>
      <c r="DS23" s="241"/>
      <c r="DT23" s="241"/>
      <c r="DU23" s="241"/>
      <c r="DV23" s="241"/>
      <c r="DW23" s="241"/>
      <c r="DX23" s="241"/>
      <c r="DY23" s="241"/>
      <c r="DZ23" s="241"/>
      <c r="EA23" s="241"/>
      <c r="EB23" s="241"/>
      <c r="EC23" s="241"/>
      <c r="ED23" s="241"/>
      <c r="EE23" s="241"/>
      <c r="EF23" s="241"/>
      <c r="EG23" s="241"/>
      <c r="EH23" s="241"/>
      <c r="EI23" s="241"/>
      <c r="EJ23" s="241"/>
      <c r="EK23" s="241"/>
      <c r="EL23" s="241"/>
      <c r="EM23" s="241"/>
      <c r="EN23" s="241"/>
      <c r="EO23" s="241"/>
      <c r="EP23" s="241"/>
      <c r="EQ23" s="241"/>
      <c r="ER23" s="241"/>
      <c r="ES23" s="241"/>
      <c r="ET23" s="241"/>
      <c r="EU23" s="241"/>
      <c r="EV23" s="241"/>
      <c r="EW23" s="241"/>
      <c r="EX23" s="241"/>
      <c r="EY23" s="241"/>
      <c r="EZ23" s="241"/>
      <c r="FA23" s="241"/>
      <c r="FB23" s="241"/>
      <c r="FC23" s="241"/>
      <c r="FD23" s="241"/>
      <c r="FE23" s="241"/>
      <c r="FF23" s="241"/>
      <c r="FG23" s="241"/>
      <c r="FH23" s="241"/>
      <c r="FI23" s="241"/>
      <c r="FJ23" s="241"/>
      <c r="FK23" s="241"/>
      <c r="FL23" s="241"/>
      <c r="FM23" s="241"/>
      <c r="FN23" s="241"/>
      <c r="FO23" s="241"/>
      <c r="FP23" s="241"/>
      <c r="FQ23" s="241"/>
      <c r="FR23" s="241"/>
      <c r="FS23" s="241"/>
      <c r="FT23" s="241"/>
      <c r="FU23" s="241"/>
      <c r="FV23" s="241"/>
      <c r="FW23" s="241"/>
      <c r="FX23" s="241"/>
      <c r="FY23" s="241"/>
      <c r="FZ23" s="241"/>
      <c r="GA23" s="241"/>
      <c r="GB23" s="241"/>
      <c r="GC23" s="241"/>
      <c r="GD23" s="241"/>
      <c r="GE23" s="241"/>
      <c r="GF23" s="241"/>
      <c r="GG23" s="241"/>
      <c r="GH23" s="241"/>
      <c r="GI23" s="241"/>
      <c r="GJ23" s="241"/>
      <c r="GK23" s="241"/>
      <c r="GL23" s="241"/>
      <c r="GM23" s="241"/>
      <c r="GN23" s="241"/>
      <c r="GO23" s="241"/>
      <c r="GP23" s="241"/>
      <c r="GQ23" s="241"/>
      <c r="GR23" s="241"/>
      <c r="GS23" s="241"/>
      <c r="GT23" s="241"/>
      <c r="GU23" s="241"/>
      <c r="GV23" s="241"/>
      <c r="GW23" s="241"/>
      <c r="GX23" s="241"/>
      <c r="GY23" s="241"/>
      <c r="GZ23" s="241"/>
      <c r="HA23" s="241"/>
      <c r="HB23" s="241"/>
      <c r="HC23" s="241"/>
      <c r="HD23" s="241"/>
      <c r="HE23" s="241"/>
      <c r="HF23" s="241"/>
      <c r="HG23" s="241"/>
      <c r="HH23" s="241"/>
      <c r="HI23" s="241"/>
      <c r="HJ23" s="241"/>
      <c r="HK23" s="241"/>
      <c r="HL23" s="241"/>
      <c r="HM23" s="241"/>
      <c r="HN23" s="241"/>
      <c r="HO23" s="241"/>
      <c r="HP23" s="241"/>
      <c r="HQ23" s="241"/>
      <c r="HR23" s="241"/>
      <c r="HS23" s="241"/>
      <c r="HT23" s="241"/>
      <c r="HU23" s="241"/>
      <c r="HV23" s="241"/>
      <c r="HW23" s="241"/>
      <c r="HX23" s="241"/>
      <c r="HY23" s="241"/>
      <c r="HZ23" s="241"/>
      <c r="IA23" s="241"/>
      <c r="IB23" s="241"/>
      <c r="IC23" s="241"/>
      <c r="ID23" s="241"/>
      <c r="IE23" s="241"/>
      <c r="IF23" s="241"/>
      <c r="IG23" s="241"/>
      <c r="IH23" s="241"/>
      <c r="II23" s="241"/>
      <c r="IJ23" s="241"/>
      <c r="IK23" s="241"/>
      <c r="IL23" s="241"/>
      <c r="IM23" s="241"/>
      <c r="IN23" s="241"/>
      <c r="IO23" s="241"/>
      <c r="IP23" s="241"/>
    </row>
    <row r="24" s="199" customFormat="1" ht="42" customHeight="1" spans="1:250">
      <c r="A24" s="255" t="s">
        <v>563</v>
      </c>
      <c r="B24" s="255" t="s">
        <v>592</v>
      </c>
      <c r="C24" s="257" t="s">
        <v>563</v>
      </c>
      <c r="D24" s="256" t="s">
        <v>563</v>
      </c>
      <c r="E24" s="256" t="s">
        <v>563</v>
      </c>
      <c r="F24" s="256" t="s">
        <v>563</v>
      </c>
      <c r="G24" s="256" t="s">
        <v>563</v>
      </c>
      <c r="H24" s="249" t="s">
        <v>563</v>
      </c>
      <c r="I24" s="260"/>
      <c r="J24" s="76"/>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1"/>
      <c r="DH24" s="241"/>
      <c r="DI24" s="241"/>
      <c r="DJ24" s="241"/>
      <c r="DK24" s="241"/>
      <c r="DL24" s="241"/>
      <c r="DM24" s="241"/>
      <c r="DN24" s="241"/>
      <c r="DO24" s="241"/>
      <c r="DP24" s="241"/>
      <c r="DQ24" s="241"/>
      <c r="DR24" s="241"/>
      <c r="DS24" s="241"/>
      <c r="DT24" s="241"/>
      <c r="DU24" s="241"/>
      <c r="DV24" s="241"/>
      <c r="DW24" s="241"/>
      <c r="DX24" s="241"/>
      <c r="DY24" s="241"/>
      <c r="DZ24" s="241"/>
      <c r="EA24" s="241"/>
      <c r="EB24" s="241"/>
      <c r="EC24" s="241"/>
      <c r="ED24" s="241"/>
      <c r="EE24" s="241"/>
      <c r="EF24" s="241"/>
      <c r="EG24" s="241"/>
      <c r="EH24" s="241"/>
      <c r="EI24" s="241"/>
      <c r="EJ24" s="241"/>
      <c r="EK24" s="241"/>
      <c r="EL24" s="241"/>
      <c r="EM24" s="241"/>
      <c r="EN24" s="241"/>
      <c r="EO24" s="241"/>
      <c r="EP24" s="241"/>
      <c r="EQ24" s="241"/>
      <c r="ER24" s="241"/>
      <c r="ES24" s="241"/>
      <c r="ET24" s="241"/>
      <c r="EU24" s="241"/>
      <c r="EV24" s="241"/>
      <c r="EW24" s="241"/>
      <c r="EX24" s="241"/>
      <c r="EY24" s="241"/>
      <c r="EZ24" s="241"/>
      <c r="FA24" s="241"/>
      <c r="FB24" s="241"/>
      <c r="FC24" s="241"/>
      <c r="FD24" s="241"/>
      <c r="FE24" s="241"/>
      <c r="FF24" s="241"/>
      <c r="FG24" s="241"/>
      <c r="FH24" s="241"/>
      <c r="FI24" s="241"/>
      <c r="FJ24" s="241"/>
      <c r="FK24" s="241"/>
      <c r="FL24" s="241"/>
      <c r="FM24" s="241"/>
      <c r="FN24" s="241"/>
      <c r="FO24" s="241"/>
      <c r="FP24" s="241"/>
      <c r="FQ24" s="241"/>
      <c r="FR24" s="241"/>
      <c r="FS24" s="241"/>
      <c r="FT24" s="241"/>
      <c r="FU24" s="241"/>
      <c r="FV24" s="241"/>
      <c r="FW24" s="241"/>
      <c r="FX24" s="241"/>
      <c r="FY24" s="241"/>
      <c r="FZ24" s="241"/>
      <c r="GA24" s="241"/>
      <c r="GB24" s="241"/>
      <c r="GC24" s="241"/>
      <c r="GD24" s="241"/>
      <c r="GE24" s="241"/>
      <c r="GF24" s="241"/>
      <c r="GG24" s="241"/>
      <c r="GH24" s="241"/>
      <c r="GI24" s="241"/>
      <c r="GJ24" s="241"/>
      <c r="GK24" s="241"/>
      <c r="GL24" s="241"/>
      <c r="GM24" s="241"/>
      <c r="GN24" s="241"/>
      <c r="GO24" s="241"/>
      <c r="GP24" s="241"/>
      <c r="GQ24" s="241"/>
      <c r="GR24" s="241"/>
      <c r="GS24" s="241"/>
      <c r="GT24" s="241"/>
      <c r="GU24" s="241"/>
      <c r="GV24" s="241"/>
      <c r="GW24" s="241"/>
      <c r="GX24" s="241"/>
      <c r="GY24" s="241"/>
      <c r="GZ24" s="241"/>
      <c r="HA24" s="241"/>
      <c r="HB24" s="241"/>
      <c r="HC24" s="241"/>
      <c r="HD24" s="241"/>
      <c r="HE24" s="241"/>
      <c r="HF24" s="241"/>
      <c r="HG24" s="241"/>
      <c r="HH24" s="241"/>
      <c r="HI24" s="241"/>
      <c r="HJ24" s="241"/>
      <c r="HK24" s="241"/>
      <c r="HL24" s="241"/>
      <c r="HM24" s="241"/>
      <c r="HN24" s="241"/>
      <c r="HO24" s="241"/>
      <c r="HP24" s="241"/>
      <c r="HQ24" s="241"/>
      <c r="HR24" s="241"/>
      <c r="HS24" s="241"/>
      <c r="HT24" s="241"/>
      <c r="HU24" s="241"/>
      <c r="HV24" s="241"/>
      <c r="HW24" s="241"/>
      <c r="HX24" s="241"/>
      <c r="HY24" s="241"/>
      <c r="HZ24" s="241"/>
      <c r="IA24" s="241"/>
      <c r="IB24" s="241"/>
      <c r="IC24" s="241"/>
      <c r="ID24" s="241"/>
      <c r="IE24" s="241"/>
      <c r="IF24" s="241"/>
      <c r="IG24" s="241"/>
      <c r="IH24" s="241"/>
      <c r="II24" s="241"/>
      <c r="IJ24" s="241"/>
      <c r="IK24" s="241"/>
      <c r="IL24" s="241"/>
      <c r="IM24" s="241"/>
      <c r="IN24" s="241"/>
      <c r="IO24" s="241"/>
      <c r="IP24" s="241"/>
    </row>
    <row r="25" s="199" customFormat="1" ht="42" customHeight="1" spans="1:250">
      <c r="A25" s="255" t="s">
        <v>563</v>
      </c>
      <c r="B25" s="255" t="s">
        <v>563</v>
      </c>
      <c r="C25" s="257" t="s">
        <v>593</v>
      </c>
      <c r="D25" s="256" t="s">
        <v>594</v>
      </c>
      <c r="E25" s="256" t="s">
        <v>595</v>
      </c>
      <c r="F25" s="256" t="s">
        <v>584</v>
      </c>
      <c r="G25" s="256" t="s">
        <v>595</v>
      </c>
      <c r="H25" s="249" t="s">
        <v>563</v>
      </c>
      <c r="I25" s="260"/>
      <c r="J25" s="76"/>
      <c r="K25" s="241"/>
      <c r="L25" s="241"/>
      <c r="M25" s="241"/>
      <c r="N25" s="241"/>
      <c r="O25" s="241"/>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1"/>
      <c r="CN25" s="241"/>
      <c r="CO25" s="241"/>
      <c r="CP25" s="241"/>
      <c r="CQ25" s="241"/>
      <c r="CR25" s="241"/>
      <c r="CS25" s="241"/>
      <c r="CT25" s="241"/>
      <c r="CU25" s="241"/>
      <c r="CV25" s="241"/>
      <c r="CW25" s="241"/>
      <c r="CX25" s="241"/>
      <c r="CY25" s="241"/>
      <c r="CZ25" s="241"/>
      <c r="DA25" s="241"/>
      <c r="DB25" s="241"/>
      <c r="DC25" s="241"/>
      <c r="DD25" s="241"/>
      <c r="DE25" s="241"/>
      <c r="DF25" s="241"/>
      <c r="DG25" s="241"/>
      <c r="DH25" s="241"/>
      <c r="DI25" s="241"/>
      <c r="DJ25" s="241"/>
      <c r="DK25" s="241"/>
      <c r="DL25" s="241"/>
      <c r="DM25" s="241"/>
      <c r="DN25" s="241"/>
      <c r="DO25" s="241"/>
      <c r="DP25" s="241"/>
      <c r="DQ25" s="241"/>
      <c r="DR25" s="241"/>
      <c r="DS25" s="241"/>
      <c r="DT25" s="241"/>
      <c r="DU25" s="241"/>
      <c r="DV25" s="241"/>
      <c r="DW25" s="241"/>
      <c r="DX25" s="241"/>
      <c r="DY25" s="241"/>
      <c r="DZ25" s="241"/>
      <c r="EA25" s="241"/>
      <c r="EB25" s="241"/>
      <c r="EC25" s="241"/>
      <c r="ED25" s="241"/>
      <c r="EE25" s="241"/>
      <c r="EF25" s="241"/>
      <c r="EG25" s="241"/>
      <c r="EH25" s="241"/>
      <c r="EI25" s="241"/>
      <c r="EJ25" s="241"/>
      <c r="EK25" s="241"/>
      <c r="EL25" s="241"/>
      <c r="EM25" s="241"/>
      <c r="EN25" s="241"/>
      <c r="EO25" s="241"/>
      <c r="EP25" s="241"/>
      <c r="EQ25" s="241"/>
      <c r="ER25" s="241"/>
      <c r="ES25" s="241"/>
      <c r="ET25" s="241"/>
      <c r="EU25" s="241"/>
      <c r="EV25" s="241"/>
      <c r="EW25" s="241"/>
      <c r="EX25" s="241"/>
      <c r="EY25" s="241"/>
      <c r="EZ25" s="241"/>
      <c r="FA25" s="241"/>
      <c r="FB25" s="241"/>
      <c r="FC25" s="241"/>
      <c r="FD25" s="241"/>
      <c r="FE25" s="241"/>
      <c r="FF25" s="241"/>
      <c r="FG25" s="241"/>
      <c r="FH25" s="241"/>
      <c r="FI25" s="241"/>
      <c r="FJ25" s="241"/>
      <c r="FK25" s="241"/>
      <c r="FL25" s="241"/>
      <c r="FM25" s="241"/>
      <c r="FN25" s="241"/>
      <c r="FO25" s="241"/>
      <c r="FP25" s="241"/>
      <c r="FQ25" s="241"/>
      <c r="FR25" s="241"/>
      <c r="FS25" s="241"/>
      <c r="FT25" s="241"/>
      <c r="FU25" s="241"/>
      <c r="FV25" s="241"/>
      <c r="FW25" s="241"/>
      <c r="FX25" s="241"/>
      <c r="FY25" s="241"/>
      <c r="FZ25" s="241"/>
      <c r="GA25" s="241"/>
      <c r="GB25" s="241"/>
      <c r="GC25" s="241"/>
      <c r="GD25" s="241"/>
      <c r="GE25" s="241"/>
      <c r="GF25" s="241"/>
      <c r="GG25" s="241"/>
      <c r="GH25" s="241"/>
      <c r="GI25" s="241"/>
      <c r="GJ25" s="241"/>
      <c r="GK25" s="241"/>
      <c r="GL25" s="241"/>
      <c r="GM25" s="241"/>
      <c r="GN25" s="241"/>
      <c r="GO25" s="241"/>
      <c r="GP25" s="241"/>
      <c r="GQ25" s="241"/>
      <c r="GR25" s="241"/>
      <c r="GS25" s="241"/>
      <c r="GT25" s="241"/>
      <c r="GU25" s="241"/>
      <c r="GV25" s="241"/>
      <c r="GW25" s="241"/>
      <c r="GX25" s="241"/>
      <c r="GY25" s="241"/>
      <c r="GZ25" s="241"/>
      <c r="HA25" s="241"/>
      <c r="HB25" s="241"/>
      <c r="HC25" s="241"/>
      <c r="HD25" s="241"/>
      <c r="HE25" s="241"/>
      <c r="HF25" s="241"/>
      <c r="HG25" s="241"/>
      <c r="HH25" s="241"/>
      <c r="HI25" s="241"/>
      <c r="HJ25" s="241"/>
      <c r="HK25" s="241"/>
      <c r="HL25" s="241"/>
      <c r="HM25" s="241"/>
      <c r="HN25" s="241"/>
      <c r="HO25" s="241"/>
      <c r="HP25" s="241"/>
      <c r="HQ25" s="241"/>
      <c r="HR25" s="241"/>
      <c r="HS25" s="241"/>
      <c r="HT25" s="241"/>
      <c r="HU25" s="241"/>
      <c r="HV25" s="241"/>
      <c r="HW25" s="241"/>
      <c r="HX25" s="241"/>
      <c r="HY25" s="241"/>
      <c r="HZ25" s="241"/>
      <c r="IA25" s="241"/>
      <c r="IB25" s="241"/>
      <c r="IC25" s="241"/>
      <c r="ID25" s="241"/>
      <c r="IE25" s="241"/>
      <c r="IF25" s="241"/>
      <c r="IG25" s="241"/>
      <c r="IH25" s="241"/>
      <c r="II25" s="241"/>
      <c r="IJ25" s="241"/>
      <c r="IK25" s="241"/>
      <c r="IL25" s="241"/>
      <c r="IM25" s="241"/>
      <c r="IN25" s="241"/>
      <c r="IO25" s="241"/>
      <c r="IP25" s="241"/>
    </row>
    <row r="26" s="199" customFormat="1" ht="42" customHeight="1" spans="1:250">
      <c r="A26" s="255" t="s">
        <v>563</v>
      </c>
      <c r="B26" s="255" t="s">
        <v>596</v>
      </c>
      <c r="C26" s="257" t="s">
        <v>563</v>
      </c>
      <c r="D26" s="256" t="s">
        <v>563</v>
      </c>
      <c r="E26" s="256" t="s">
        <v>563</v>
      </c>
      <c r="F26" s="256" t="s">
        <v>563</v>
      </c>
      <c r="G26" s="256" t="s">
        <v>563</v>
      </c>
      <c r="H26" s="249" t="s">
        <v>563</v>
      </c>
      <c r="I26" s="260"/>
      <c r="J26" s="76"/>
      <c r="K26" s="241"/>
      <c r="L26" s="241"/>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241"/>
      <c r="BF26" s="241"/>
      <c r="BG26" s="241"/>
      <c r="BH26" s="241"/>
      <c r="BI26" s="241"/>
      <c r="BJ26" s="241"/>
      <c r="BK26" s="241"/>
      <c r="BL26" s="241"/>
      <c r="BM26" s="241"/>
      <c r="BN26" s="241"/>
      <c r="BO26" s="241"/>
      <c r="BP26" s="241"/>
      <c r="BQ26" s="241"/>
      <c r="BR26" s="241"/>
      <c r="BS26" s="241"/>
      <c r="BT26" s="241"/>
      <c r="BU26" s="241"/>
      <c r="BV26" s="241"/>
      <c r="BW26" s="241"/>
      <c r="BX26" s="241"/>
      <c r="BY26" s="241"/>
      <c r="BZ26" s="241"/>
      <c r="CA26" s="241"/>
      <c r="CB26" s="241"/>
      <c r="CC26" s="241"/>
      <c r="CD26" s="241"/>
      <c r="CE26" s="241"/>
      <c r="CF26" s="241"/>
      <c r="CG26" s="241"/>
      <c r="CH26" s="241"/>
      <c r="CI26" s="241"/>
      <c r="CJ26" s="241"/>
      <c r="CK26" s="241"/>
      <c r="CL26" s="241"/>
      <c r="CM26" s="241"/>
      <c r="CN26" s="241"/>
      <c r="CO26" s="241"/>
      <c r="CP26" s="241"/>
      <c r="CQ26" s="241"/>
      <c r="CR26" s="241"/>
      <c r="CS26" s="241"/>
      <c r="CT26" s="241"/>
      <c r="CU26" s="241"/>
      <c r="CV26" s="241"/>
      <c r="CW26" s="241"/>
      <c r="CX26" s="241"/>
      <c r="CY26" s="241"/>
      <c r="CZ26" s="241"/>
      <c r="DA26" s="241"/>
      <c r="DB26" s="241"/>
      <c r="DC26" s="241"/>
      <c r="DD26" s="241"/>
      <c r="DE26" s="241"/>
      <c r="DF26" s="241"/>
      <c r="DG26" s="241"/>
      <c r="DH26" s="241"/>
      <c r="DI26" s="241"/>
      <c r="DJ26" s="241"/>
      <c r="DK26" s="241"/>
      <c r="DL26" s="241"/>
      <c r="DM26" s="241"/>
      <c r="DN26" s="241"/>
      <c r="DO26" s="241"/>
      <c r="DP26" s="241"/>
      <c r="DQ26" s="241"/>
      <c r="DR26" s="241"/>
      <c r="DS26" s="241"/>
      <c r="DT26" s="241"/>
      <c r="DU26" s="241"/>
      <c r="DV26" s="241"/>
      <c r="DW26" s="241"/>
      <c r="DX26" s="241"/>
      <c r="DY26" s="241"/>
      <c r="DZ26" s="241"/>
      <c r="EA26" s="241"/>
      <c r="EB26" s="241"/>
      <c r="EC26" s="241"/>
      <c r="ED26" s="241"/>
      <c r="EE26" s="241"/>
      <c r="EF26" s="241"/>
      <c r="EG26" s="241"/>
      <c r="EH26" s="241"/>
      <c r="EI26" s="241"/>
      <c r="EJ26" s="241"/>
      <c r="EK26" s="241"/>
      <c r="EL26" s="241"/>
      <c r="EM26" s="241"/>
      <c r="EN26" s="241"/>
      <c r="EO26" s="241"/>
      <c r="EP26" s="241"/>
      <c r="EQ26" s="241"/>
      <c r="ER26" s="241"/>
      <c r="ES26" s="241"/>
      <c r="ET26" s="241"/>
      <c r="EU26" s="241"/>
      <c r="EV26" s="241"/>
      <c r="EW26" s="241"/>
      <c r="EX26" s="241"/>
      <c r="EY26" s="241"/>
      <c r="EZ26" s="241"/>
      <c r="FA26" s="241"/>
      <c r="FB26" s="241"/>
      <c r="FC26" s="241"/>
      <c r="FD26" s="241"/>
      <c r="FE26" s="241"/>
      <c r="FF26" s="241"/>
      <c r="FG26" s="241"/>
      <c r="FH26" s="241"/>
      <c r="FI26" s="241"/>
      <c r="FJ26" s="241"/>
      <c r="FK26" s="241"/>
      <c r="FL26" s="241"/>
      <c r="FM26" s="241"/>
      <c r="FN26" s="241"/>
      <c r="FO26" s="241"/>
      <c r="FP26" s="241"/>
      <c r="FQ26" s="241"/>
      <c r="FR26" s="241"/>
      <c r="FS26" s="241"/>
      <c r="FT26" s="241"/>
      <c r="FU26" s="241"/>
      <c r="FV26" s="241"/>
      <c r="FW26" s="241"/>
      <c r="FX26" s="241"/>
      <c r="FY26" s="241"/>
      <c r="FZ26" s="241"/>
      <c r="GA26" s="241"/>
      <c r="GB26" s="241"/>
      <c r="GC26" s="241"/>
      <c r="GD26" s="241"/>
      <c r="GE26" s="241"/>
      <c r="GF26" s="241"/>
      <c r="GG26" s="241"/>
      <c r="GH26" s="241"/>
      <c r="GI26" s="241"/>
      <c r="GJ26" s="241"/>
      <c r="GK26" s="241"/>
      <c r="GL26" s="241"/>
      <c r="GM26" s="241"/>
      <c r="GN26" s="241"/>
      <c r="GO26" s="241"/>
      <c r="GP26" s="241"/>
      <c r="GQ26" s="241"/>
      <c r="GR26" s="241"/>
      <c r="GS26" s="241"/>
      <c r="GT26" s="241"/>
      <c r="GU26" s="241"/>
      <c r="GV26" s="241"/>
      <c r="GW26" s="241"/>
      <c r="GX26" s="241"/>
      <c r="GY26" s="241"/>
      <c r="GZ26" s="241"/>
      <c r="HA26" s="241"/>
      <c r="HB26" s="241"/>
      <c r="HC26" s="241"/>
      <c r="HD26" s="241"/>
      <c r="HE26" s="241"/>
      <c r="HF26" s="241"/>
      <c r="HG26" s="241"/>
      <c r="HH26" s="241"/>
      <c r="HI26" s="241"/>
      <c r="HJ26" s="241"/>
      <c r="HK26" s="241"/>
      <c r="HL26" s="241"/>
      <c r="HM26" s="241"/>
      <c r="HN26" s="241"/>
      <c r="HO26" s="241"/>
      <c r="HP26" s="241"/>
      <c r="HQ26" s="241"/>
      <c r="HR26" s="241"/>
      <c r="HS26" s="241"/>
      <c r="HT26" s="241"/>
      <c r="HU26" s="241"/>
      <c r="HV26" s="241"/>
      <c r="HW26" s="241"/>
      <c r="HX26" s="241"/>
      <c r="HY26" s="241"/>
      <c r="HZ26" s="241"/>
      <c r="IA26" s="241"/>
      <c r="IB26" s="241"/>
      <c r="IC26" s="241"/>
      <c r="ID26" s="241"/>
      <c r="IE26" s="241"/>
      <c r="IF26" s="241"/>
      <c r="IG26" s="241"/>
      <c r="IH26" s="241"/>
      <c r="II26" s="241"/>
      <c r="IJ26" s="241"/>
      <c r="IK26" s="241"/>
      <c r="IL26" s="241"/>
      <c r="IM26" s="241"/>
      <c r="IN26" s="241"/>
      <c r="IO26" s="241"/>
      <c r="IP26" s="241"/>
    </row>
    <row r="27" s="199" customFormat="1" ht="42" customHeight="1" spans="1:250">
      <c r="A27" s="255" t="s">
        <v>563</v>
      </c>
      <c r="B27" s="255" t="s">
        <v>563</v>
      </c>
      <c r="C27" s="257" t="s">
        <v>597</v>
      </c>
      <c r="D27" s="256" t="s">
        <v>582</v>
      </c>
      <c r="E27" s="256" t="s">
        <v>590</v>
      </c>
      <c r="F27" s="256" t="s">
        <v>584</v>
      </c>
      <c r="G27" s="256" t="s">
        <v>590</v>
      </c>
      <c r="H27" s="249" t="s">
        <v>563</v>
      </c>
      <c r="I27" s="260"/>
      <c r="J27" s="76"/>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241"/>
      <c r="AI27" s="241"/>
      <c r="AJ27" s="241"/>
      <c r="AK27" s="241"/>
      <c r="AL27" s="241"/>
      <c r="AM27" s="241"/>
      <c r="AN27" s="241"/>
      <c r="AO27" s="241"/>
      <c r="AP27" s="241"/>
      <c r="AQ27" s="241"/>
      <c r="AR27" s="241"/>
      <c r="AS27" s="241"/>
      <c r="AT27" s="241"/>
      <c r="AU27" s="241"/>
      <c r="AV27" s="241"/>
      <c r="AW27" s="241"/>
      <c r="AX27" s="241"/>
      <c r="AY27" s="241"/>
      <c r="AZ27" s="241"/>
      <c r="BA27" s="241"/>
      <c r="BB27" s="241"/>
      <c r="BC27" s="241"/>
      <c r="BD27" s="241"/>
      <c r="BE27" s="241"/>
      <c r="BF27" s="241"/>
      <c r="BG27" s="241"/>
      <c r="BH27" s="241"/>
      <c r="BI27" s="241"/>
      <c r="BJ27" s="241"/>
      <c r="BK27" s="241"/>
      <c r="BL27" s="241"/>
      <c r="BM27" s="241"/>
      <c r="BN27" s="241"/>
      <c r="BO27" s="241"/>
      <c r="BP27" s="241"/>
      <c r="BQ27" s="241"/>
      <c r="BR27" s="241"/>
      <c r="BS27" s="241"/>
      <c r="BT27" s="241"/>
      <c r="BU27" s="241"/>
      <c r="BV27" s="241"/>
      <c r="BW27" s="241"/>
      <c r="BX27" s="241"/>
      <c r="BY27" s="241"/>
      <c r="BZ27" s="241"/>
      <c r="CA27" s="241"/>
      <c r="CB27" s="241"/>
      <c r="CC27" s="241"/>
      <c r="CD27" s="241"/>
      <c r="CE27" s="241"/>
      <c r="CF27" s="241"/>
      <c r="CG27" s="241"/>
      <c r="CH27" s="241"/>
      <c r="CI27" s="241"/>
      <c r="CJ27" s="241"/>
      <c r="CK27" s="241"/>
      <c r="CL27" s="241"/>
      <c r="CM27" s="241"/>
      <c r="CN27" s="241"/>
      <c r="CO27" s="241"/>
      <c r="CP27" s="241"/>
      <c r="CQ27" s="241"/>
      <c r="CR27" s="241"/>
      <c r="CS27" s="241"/>
      <c r="CT27" s="241"/>
      <c r="CU27" s="241"/>
      <c r="CV27" s="241"/>
      <c r="CW27" s="241"/>
      <c r="CX27" s="241"/>
      <c r="CY27" s="241"/>
      <c r="CZ27" s="241"/>
      <c r="DA27" s="241"/>
      <c r="DB27" s="241"/>
      <c r="DC27" s="241"/>
      <c r="DD27" s="241"/>
      <c r="DE27" s="241"/>
      <c r="DF27" s="241"/>
      <c r="DG27" s="241"/>
      <c r="DH27" s="241"/>
      <c r="DI27" s="241"/>
      <c r="DJ27" s="241"/>
      <c r="DK27" s="241"/>
      <c r="DL27" s="241"/>
      <c r="DM27" s="241"/>
      <c r="DN27" s="241"/>
      <c r="DO27" s="241"/>
      <c r="DP27" s="241"/>
      <c r="DQ27" s="241"/>
      <c r="DR27" s="241"/>
      <c r="DS27" s="241"/>
      <c r="DT27" s="241"/>
      <c r="DU27" s="241"/>
      <c r="DV27" s="241"/>
      <c r="DW27" s="241"/>
      <c r="DX27" s="241"/>
      <c r="DY27" s="241"/>
      <c r="DZ27" s="241"/>
      <c r="EA27" s="241"/>
      <c r="EB27" s="241"/>
      <c r="EC27" s="241"/>
      <c r="ED27" s="241"/>
      <c r="EE27" s="241"/>
      <c r="EF27" s="241"/>
      <c r="EG27" s="241"/>
      <c r="EH27" s="241"/>
      <c r="EI27" s="241"/>
      <c r="EJ27" s="241"/>
      <c r="EK27" s="241"/>
      <c r="EL27" s="241"/>
      <c r="EM27" s="241"/>
      <c r="EN27" s="241"/>
      <c r="EO27" s="241"/>
      <c r="EP27" s="241"/>
      <c r="EQ27" s="241"/>
      <c r="ER27" s="241"/>
      <c r="ES27" s="241"/>
      <c r="ET27" s="241"/>
      <c r="EU27" s="241"/>
      <c r="EV27" s="241"/>
      <c r="EW27" s="241"/>
      <c r="EX27" s="241"/>
      <c r="EY27" s="241"/>
      <c r="EZ27" s="241"/>
      <c r="FA27" s="241"/>
      <c r="FB27" s="241"/>
      <c r="FC27" s="241"/>
      <c r="FD27" s="241"/>
      <c r="FE27" s="241"/>
      <c r="FF27" s="241"/>
      <c r="FG27" s="241"/>
      <c r="FH27" s="241"/>
      <c r="FI27" s="241"/>
      <c r="FJ27" s="241"/>
      <c r="FK27" s="241"/>
      <c r="FL27" s="241"/>
      <c r="FM27" s="241"/>
      <c r="FN27" s="241"/>
      <c r="FO27" s="241"/>
      <c r="FP27" s="241"/>
      <c r="FQ27" s="241"/>
      <c r="FR27" s="241"/>
      <c r="FS27" s="241"/>
      <c r="FT27" s="241"/>
      <c r="FU27" s="241"/>
      <c r="FV27" s="241"/>
      <c r="FW27" s="241"/>
      <c r="FX27" s="241"/>
      <c r="FY27" s="241"/>
      <c r="FZ27" s="241"/>
      <c r="GA27" s="241"/>
      <c r="GB27" s="241"/>
      <c r="GC27" s="241"/>
      <c r="GD27" s="241"/>
      <c r="GE27" s="241"/>
      <c r="GF27" s="241"/>
      <c r="GG27" s="241"/>
      <c r="GH27" s="241"/>
      <c r="GI27" s="241"/>
      <c r="GJ27" s="241"/>
      <c r="GK27" s="241"/>
      <c r="GL27" s="241"/>
      <c r="GM27" s="241"/>
      <c r="GN27" s="241"/>
      <c r="GO27" s="241"/>
      <c r="GP27" s="241"/>
      <c r="GQ27" s="241"/>
      <c r="GR27" s="241"/>
      <c r="GS27" s="241"/>
      <c r="GT27" s="241"/>
      <c r="GU27" s="241"/>
      <c r="GV27" s="241"/>
      <c r="GW27" s="241"/>
      <c r="GX27" s="241"/>
      <c r="GY27" s="241"/>
      <c r="GZ27" s="241"/>
      <c r="HA27" s="241"/>
      <c r="HB27" s="241"/>
      <c r="HC27" s="241"/>
      <c r="HD27" s="241"/>
      <c r="HE27" s="241"/>
      <c r="HF27" s="241"/>
      <c r="HG27" s="241"/>
      <c r="HH27" s="241"/>
      <c r="HI27" s="241"/>
      <c r="HJ27" s="241"/>
      <c r="HK27" s="241"/>
      <c r="HL27" s="241"/>
      <c r="HM27" s="241"/>
      <c r="HN27" s="241"/>
      <c r="HO27" s="241"/>
      <c r="HP27" s="241"/>
      <c r="HQ27" s="241"/>
      <c r="HR27" s="241"/>
      <c r="HS27" s="241"/>
      <c r="HT27" s="241"/>
      <c r="HU27" s="241"/>
      <c r="HV27" s="241"/>
      <c r="HW27" s="241"/>
      <c r="HX27" s="241"/>
      <c r="HY27" s="241"/>
      <c r="HZ27" s="241"/>
      <c r="IA27" s="241"/>
      <c r="IB27" s="241"/>
      <c r="IC27" s="241"/>
      <c r="ID27" s="241"/>
      <c r="IE27" s="241"/>
      <c r="IF27" s="241"/>
      <c r="IG27" s="241"/>
      <c r="IH27" s="241"/>
      <c r="II27" s="241"/>
      <c r="IJ27" s="241"/>
      <c r="IK27" s="241"/>
      <c r="IL27" s="241"/>
      <c r="IM27" s="241"/>
      <c r="IN27" s="241"/>
      <c r="IO27" s="241"/>
      <c r="IP27" s="241"/>
    </row>
    <row r="28" s="199" customFormat="1" ht="42" customHeight="1" spans="1:250">
      <c r="A28" s="255" t="s">
        <v>598</v>
      </c>
      <c r="B28" s="255" t="s">
        <v>563</v>
      </c>
      <c r="C28" s="257" t="s">
        <v>563</v>
      </c>
      <c r="D28" s="256" t="s">
        <v>563</v>
      </c>
      <c r="E28" s="256" t="s">
        <v>563</v>
      </c>
      <c r="F28" s="256" t="s">
        <v>563</v>
      </c>
      <c r="G28" s="256" t="s">
        <v>563</v>
      </c>
      <c r="H28" s="249" t="s">
        <v>563</v>
      </c>
      <c r="I28" s="260"/>
      <c r="J28" s="76"/>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c r="BD28" s="241"/>
      <c r="BE28" s="241"/>
      <c r="BF28" s="241"/>
      <c r="BG28" s="241"/>
      <c r="BH28" s="241"/>
      <c r="BI28" s="241"/>
      <c r="BJ28" s="241"/>
      <c r="BK28" s="241"/>
      <c r="BL28" s="241"/>
      <c r="BM28" s="241"/>
      <c r="BN28" s="241"/>
      <c r="BO28" s="241"/>
      <c r="BP28" s="241"/>
      <c r="BQ28" s="241"/>
      <c r="BR28" s="241"/>
      <c r="BS28" s="241"/>
      <c r="BT28" s="241"/>
      <c r="BU28" s="241"/>
      <c r="BV28" s="241"/>
      <c r="BW28" s="241"/>
      <c r="BX28" s="241"/>
      <c r="BY28" s="241"/>
      <c r="BZ28" s="241"/>
      <c r="CA28" s="241"/>
      <c r="CB28" s="241"/>
      <c r="CC28" s="241"/>
      <c r="CD28" s="241"/>
      <c r="CE28" s="241"/>
      <c r="CF28" s="241"/>
      <c r="CG28" s="241"/>
      <c r="CH28" s="241"/>
      <c r="CI28" s="241"/>
      <c r="CJ28" s="241"/>
      <c r="CK28" s="241"/>
      <c r="CL28" s="241"/>
      <c r="CM28" s="241"/>
      <c r="CN28" s="241"/>
      <c r="CO28" s="241"/>
      <c r="CP28" s="241"/>
      <c r="CQ28" s="241"/>
      <c r="CR28" s="241"/>
      <c r="CS28" s="241"/>
      <c r="CT28" s="241"/>
      <c r="CU28" s="241"/>
      <c r="CV28" s="241"/>
      <c r="CW28" s="241"/>
      <c r="CX28" s="241"/>
      <c r="CY28" s="241"/>
      <c r="CZ28" s="241"/>
      <c r="DA28" s="241"/>
      <c r="DB28" s="241"/>
      <c r="DC28" s="241"/>
      <c r="DD28" s="241"/>
      <c r="DE28" s="241"/>
      <c r="DF28" s="241"/>
      <c r="DG28" s="241"/>
      <c r="DH28" s="241"/>
      <c r="DI28" s="241"/>
      <c r="DJ28" s="241"/>
      <c r="DK28" s="241"/>
      <c r="DL28" s="241"/>
      <c r="DM28" s="241"/>
      <c r="DN28" s="241"/>
      <c r="DO28" s="241"/>
      <c r="DP28" s="241"/>
      <c r="DQ28" s="241"/>
      <c r="DR28" s="241"/>
      <c r="DS28" s="241"/>
      <c r="DT28" s="241"/>
      <c r="DU28" s="241"/>
      <c r="DV28" s="241"/>
      <c r="DW28" s="241"/>
      <c r="DX28" s="241"/>
      <c r="DY28" s="241"/>
      <c r="DZ28" s="241"/>
      <c r="EA28" s="241"/>
      <c r="EB28" s="241"/>
      <c r="EC28" s="241"/>
      <c r="ED28" s="241"/>
      <c r="EE28" s="241"/>
      <c r="EF28" s="241"/>
      <c r="EG28" s="241"/>
      <c r="EH28" s="241"/>
      <c r="EI28" s="241"/>
      <c r="EJ28" s="241"/>
      <c r="EK28" s="241"/>
      <c r="EL28" s="241"/>
      <c r="EM28" s="241"/>
      <c r="EN28" s="241"/>
      <c r="EO28" s="241"/>
      <c r="EP28" s="241"/>
      <c r="EQ28" s="241"/>
      <c r="ER28" s="241"/>
      <c r="ES28" s="241"/>
      <c r="ET28" s="241"/>
      <c r="EU28" s="241"/>
      <c r="EV28" s="241"/>
      <c r="EW28" s="241"/>
      <c r="EX28" s="241"/>
      <c r="EY28" s="241"/>
      <c r="EZ28" s="241"/>
      <c r="FA28" s="241"/>
      <c r="FB28" s="241"/>
      <c r="FC28" s="241"/>
      <c r="FD28" s="241"/>
      <c r="FE28" s="241"/>
      <c r="FF28" s="241"/>
      <c r="FG28" s="241"/>
      <c r="FH28" s="241"/>
      <c r="FI28" s="241"/>
      <c r="FJ28" s="241"/>
      <c r="FK28" s="241"/>
      <c r="FL28" s="241"/>
      <c r="FM28" s="241"/>
      <c r="FN28" s="241"/>
      <c r="FO28" s="241"/>
      <c r="FP28" s="241"/>
      <c r="FQ28" s="241"/>
      <c r="FR28" s="241"/>
      <c r="FS28" s="241"/>
      <c r="FT28" s="241"/>
      <c r="FU28" s="241"/>
      <c r="FV28" s="241"/>
      <c r="FW28" s="241"/>
      <c r="FX28" s="241"/>
      <c r="FY28" s="241"/>
      <c r="FZ28" s="241"/>
      <c r="GA28" s="241"/>
      <c r="GB28" s="241"/>
      <c r="GC28" s="241"/>
      <c r="GD28" s="241"/>
      <c r="GE28" s="241"/>
      <c r="GF28" s="241"/>
      <c r="GG28" s="241"/>
      <c r="GH28" s="241"/>
      <c r="GI28" s="241"/>
      <c r="GJ28" s="241"/>
      <c r="GK28" s="241"/>
      <c r="GL28" s="241"/>
      <c r="GM28" s="241"/>
      <c r="GN28" s="241"/>
      <c r="GO28" s="241"/>
      <c r="GP28" s="241"/>
      <c r="GQ28" s="241"/>
      <c r="GR28" s="241"/>
      <c r="GS28" s="241"/>
      <c r="GT28" s="241"/>
      <c r="GU28" s="241"/>
      <c r="GV28" s="241"/>
      <c r="GW28" s="241"/>
      <c r="GX28" s="241"/>
      <c r="GY28" s="241"/>
      <c r="GZ28" s="241"/>
      <c r="HA28" s="241"/>
      <c r="HB28" s="241"/>
      <c r="HC28" s="241"/>
      <c r="HD28" s="241"/>
      <c r="HE28" s="241"/>
      <c r="HF28" s="241"/>
      <c r="HG28" s="241"/>
      <c r="HH28" s="241"/>
      <c r="HI28" s="241"/>
      <c r="HJ28" s="241"/>
      <c r="HK28" s="241"/>
      <c r="HL28" s="241"/>
      <c r="HM28" s="241"/>
      <c r="HN28" s="241"/>
      <c r="HO28" s="241"/>
      <c r="HP28" s="241"/>
      <c r="HQ28" s="241"/>
      <c r="HR28" s="241"/>
      <c r="HS28" s="241"/>
      <c r="HT28" s="241"/>
      <c r="HU28" s="241"/>
      <c r="HV28" s="241"/>
      <c r="HW28" s="241"/>
      <c r="HX28" s="241"/>
      <c r="HY28" s="241"/>
      <c r="HZ28" s="241"/>
      <c r="IA28" s="241"/>
      <c r="IB28" s="241"/>
      <c r="IC28" s="241"/>
      <c r="ID28" s="241"/>
      <c r="IE28" s="241"/>
      <c r="IF28" s="241"/>
      <c r="IG28" s="241"/>
      <c r="IH28" s="241"/>
      <c r="II28" s="241"/>
      <c r="IJ28" s="241"/>
      <c r="IK28" s="241"/>
      <c r="IL28" s="241"/>
      <c r="IM28" s="241"/>
      <c r="IN28" s="241"/>
      <c r="IO28" s="241"/>
      <c r="IP28" s="241"/>
    </row>
    <row r="29" s="199" customFormat="1" ht="42" customHeight="1" spans="1:250">
      <c r="A29" s="255" t="s">
        <v>563</v>
      </c>
      <c r="B29" s="255" t="s">
        <v>599</v>
      </c>
      <c r="C29" s="257" t="s">
        <v>563</v>
      </c>
      <c r="D29" s="256" t="s">
        <v>563</v>
      </c>
      <c r="E29" s="256" t="s">
        <v>563</v>
      </c>
      <c r="F29" s="256" t="s">
        <v>563</v>
      </c>
      <c r="G29" s="256" t="s">
        <v>563</v>
      </c>
      <c r="H29" s="249" t="s">
        <v>563</v>
      </c>
      <c r="I29" s="260"/>
      <c r="J29" s="76"/>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241"/>
      <c r="AM29" s="241"/>
      <c r="AN29" s="241"/>
      <c r="AO29" s="241"/>
      <c r="AP29" s="241"/>
      <c r="AQ29" s="241"/>
      <c r="AR29" s="241"/>
      <c r="AS29" s="241"/>
      <c r="AT29" s="241"/>
      <c r="AU29" s="241"/>
      <c r="AV29" s="241"/>
      <c r="AW29" s="241"/>
      <c r="AX29" s="241"/>
      <c r="AY29" s="241"/>
      <c r="AZ29" s="241"/>
      <c r="BA29" s="241"/>
      <c r="BB29" s="241"/>
      <c r="BC29" s="241"/>
      <c r="BD29" s="241"/>
      <c r="BE29" s="241"/>
      <c r="BF29" s="241"/>
      <c r="BG29" s="241"/>
      <c r="BH29" s="241"/>
      <c r="BI29" s="241"/>
      <c r="BJ29" s="241"/>
      <c r="BK29" s="241"/>
      <c r="BL29" s="241"/>
      <c r="BM29" s="241"/>
      <c r="BN29" s="241"/>
      <c r="BO29" s="241"/>
      <c r="BP29" s="241"/>
      <c r="BQ29" s="241"/>
      <c r="BR29" s="241"/>
      <c r="BS29" s="241"/>
      <c r="BT29" s="241"/>
      <c r="BU29" s="241"/>
      <c r="BV29" s="241"/>
      <c r="BW29" s="241"/>
      <c r="BX29" s="241"/>
      <c r="BY29" s="241"/>
      <c r="BZ29" s="241"/>
      <c r="CA29" s="241"/>
      <c r="CB29" s="241"/>
      <c r="CC29" s="241"/>
      <c r="CD29" s="241"/>
      <c r="CE29" s="241"/>
      <c r="CF29" s="241"/>
      <c r="CG29" s="241"/>
      <c r="CH29" s="241"/>
      <c r="CI29" s="241"/>
      <c r="CJ29" s="241"/>
      <c r="CK29" s="241"/>
      <c r="CL29" s="241"/>
      <c r="CM29" s="241"/>
      <c r="CN29" s="241"/>
      <c r="CO29" s="241"/>
      <c r="CP29" s="241"/>
      <c r="CQ29" s="241"/>
      <c r="CR29" s="241"/>
      <c r="CS29" s="241"/>
      <c r="CT29" s="241"/>
      <c r="CU29" s="241"/>
      <c r="CV29" s="241"/>
      <c r="CW29" s="241"/>
      <c r="CX29" s="241"/>
      <c r="CY29" s="241"/>
      <c r="CZ29" s="241"/>
      <c r="DA29" s="241"/>
      <c r="DB29" s="241"/>
      <c r="DC29" s="241"/>
      <c r="DD29" s="241"/>
      <c r="DE29" s="241"/>
      <c r="DF29" s="241"/>
      <c r="DG29" s="241"/>
      <c r="DH29" s="241"/>
      <c r="DI29" s="241"/>
      <c r="DJ29" s="241"/>
      <c r="DK29" s="241"/>
      <c r="DL29" s="241"/>
      <c r="DM29" s="241"/>
      <c r="DN29" s="241"/>
      <c r="DO29" s="241"/>
      <c r="DP29" s="241"/>
      <c r="DQ29" s="241"/>
      <c r="DR29" s="241"/>
      <c r="DS29" s="241"/>
      <c r="DT29" s="241"/>
      <c r="DU29" s="241"/>
      <c r="DV29" s="241"/>
      <c r="DW29" s="241"/>
      <c r="DX29" s="241"/>
      <c r="DY29" s="241"/>
      <c r="DZ29" s="241"/>
      <c r="EA29" s="241"/>
      <c r="EB29" s="241"/>
      <c r="EC29" s="241"/>
      <c r="ED29" s="241"/>
      <c r="EE29" s="241"/>
      <c r="EF29" s="241"/>
      <c r="EG29" s="241"/>
      <c r="EH29" s="241"/>
      <c r="EI29" s="241"/>
      <c r="EJ29" s="241"/>
      <c r="EK29" s="241"/>
      <c r="EL29" s="241"/>
      <c r="EM29" s="241"/>
      <c r="EN29" s="241"/>
      <c r="EO29" s="241"/>
      <c r="EP29" s="241"/>
      <c r="EQ29" s="241"/>
      <c r="ER29" s="241"/>
      <c r="ES29" s="241"/>
      <c r="ET29" s="241"/>
      <c r="EU29" s="241"/>
      <c r="EV29" s="241"/>
      <c r="EW29" s="241"/>
      <c r="EX29" s="241"/>
      <c r="EY29" s="241"/>
      <c r="EZ29" s="241"/>
      <c r="FA29" s="241"/>
      <c r="FB29" s="241"/>
      <c r="FC29" s="241"/>
      <c r="FD29" s="241"/>
      <c r="FE29" s="241"/>
      <c r="FF29" s="241"/>
      <c r="FG29" s="241"/>
      <c r="FH29" s="241"/>
      <c r="FI29" s="241"/>
      <c r="FJ29" s="241"/>
      <c r="FK29" s="241"/>
      <c r="FL29" s="241"/>
      <c r="FM29" s="241"/>
      <c r="FN29" s="241"/>
      <c r="FO29" s="241"/>
      <c r="FP29" s="241"/>
      <c r="FQ29" s="241"/>
      <c r="FR29" s="241"/>
      <c r="FS29" s="241"/>
      <c r="FT29" s="241"/>
      <c r="FU29" s="241"/>
      <c r="FV29" s="241"/>
      <c r="FW29" s="241"/>
      <c r="FX29" s="241"/>
      <c r="FY29" s="241"/>
      <c r="FZ29" s="241"/>
      <c r="GA29" s="241"/>
      <c r="GB29" s="241"/>
      <c r="GC29" s="241"/>
      <c r="GD29" s="241"/>
      <c r="GE29" s="241"/>
      <c r="GF29" s="241"/>
      <c r="GG29" s="241"/>
      <c r="GH29" s="241"/>
      <c r="GI29" s="241"/>
      <c r="GJ29" s="241"/>
      <c r="GK29" s="241"/>
      <c r="GL29" s="241"/>
      <c r="GM29" s="241"/>
      <c r="GN29" s="241"/>
      <c r="GO29" s="241"/>
      <c r="GP29" s="241"/>
      <c r="GQ29" s="241"/>
      <c r="GR29" s="241"/>
      <c r="GS29" s="241"/>
      <c r="GT29" s="241"/>
      <c r="GU29" s="241"/>
      <c r="GV29" s="241"/>
      <c r="GW29" s="241"/>
      <c r="GX29" s="241"/>
      <c r="GY29" s="241"/>
      <c r="GZ29" s="241"/>
      <c r="HA29" s="241"/>
      <c r="HB29" s="241"/>
      <c r="HC29" s="241"/>
      <c r="HD29" s="241"/>
      <c r="HE29" s="241"/>
      <c r="HF29" s="241"/>
      <c r="HG29" s="241"/>
      <c r="HH29" s="241"/>
      <c r="HI29" s="241"/>
      <c r="HJ29" s="241"/>
      <c r="HK29" s="241"/>
      <c r="HL29" s="241"/>
      <c r="HM29" s="241"/>
      <c r="HN29" s="241"/>
      <c r="HO29" s="241"/>
      <c r="HP29" s="241"/>
      <c r="HQ29" s="241"/>
      <c r="HR29" s="241"/>
      <c r="HS29" s="241"/>
      <c r="HT29" s="241"/>
      <c r="HU29" s="241"/>
      <c r="HV29" s="241"/>
      <c r="HW29" s="241"/>
      <c r="HX29" s="241"/>
      <c r="HY29" s="241"/>
      <c r="HZ29" s="241"/>
      <c r="IA29" s="241"/>
      <c r="IB29" s="241"/>
      <c r="IC29" s="241"/>
      <c r="ID29" s="241"/>
      <c r="IE29" s="241"/>
      <c r="IF29" s="241"/>
      <c r="IG29" s="241"/>
      <c r="IH29" s="241"/>
      <c r="II29" s="241"/>
      <c r="IJ29" s="241"/>
      <c r="IK29" s="241"/>
      <c r="IL29" s="241"/>
      <c r="IM29" s="241"/>
      <c r="IN29" s="241"/>
      <c r="IO29" s="241"/>
      <c r="IP29" s="241"/>
    </row>
    <row r="30" s="199" customFormat="1" ht="42" customHeight="1" spans="1:250">
      <c r="A30" s="255" t="s">
        <v>563</v>
      </c>
      <c r="B30" s="255" t="s">
        <v>563</v>
      </c>
      <c r="C30" s="257" t="s">
        <v>600</v>
      </c>
      <c r="D30" s="256" t="s">
        <v>582</v>
      </c>
      <c r="E30" s="256" t="s">
        <v>601</v>
      </c>
      <c r="F30" s="256" t="s">
        <v>584</v>
      </c>
      <c r="G30" s="256" t="s">
        <v>601</v>
      </c>
      <c r="H30" s="249" t="s">
        <v>563</v>
      </c>
      <c r="I30" s="260"/>
      <c r="J30" s="76"/>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241"/>
      <c r="BF30" s="241"/>
      <c r="BG30" s="241"/>
      <c r="BH30" s="241"/>
      <c r="BI30" s="241"/>
      <c r="BJ30" s="241"/>
      <c r="BK30" s="241"/>
      <c r="BL30" s="241"/>
      <c r="BM30" s="241"/>
      <c r="BN30" s="241"/>
      <c r="BO30" s="241"/>
      <c r="BP30" s="241"/>
      <c r="BQ30" s="241"/>
      <c r="BR30" s="241"/>
      <c r="BS30" s="241"/>
      <c r="BT30" s="241"/>
      <c r="BU30" s="241"/>
      <c r="BV30" s="241"/>
      <c r="BW30" s="241"/>
      <c r="BX30" s="241"/>
      <c r="BY30" s="241"/>
      <c r="BZ30" s="241"/>
      <c r="CA30" s="241"/>
      <c r="CB30" s="241"/>
      <c r="CC30" s="241"/>
      <c r="CD30" s="241"/>
      <c r="CE30" s="241"/>
      <c r="CF30" s="241"/>
      <c r="CG30" s="241"/>
      <c r="CH30" s="241"/>
      <c r="CI30" s="241"/>
      <c r="CJ30" s="241"/>
      <c r="CK30" s="241"/>
      <c r="CL30" s="241"/>
      <c r="CM30" s="241"/>
      <c r="CN30" s="241"/>
      <c r="CO30" s="241"/>
      <c r="CP30" s="241"/>
      <c r="CQ30" s="241"/>
      <c r="CR30" s="241"/>
      <c r="CS30" s="241"/>
      <c r="CT30" s="241"/>
      <c r="CU30" s="241"/>
      <c r="CV30" s="241"/>
      <c r="CW30" s="241"/>
      <c r="CX30" s="241"/>
      <c r="CY30" s="241"/>
      <c r="CZ30" s="241"/>
      <c r="DA30" s="241"/>
      <c r="DB30" s="241"/>
      <c r="DC30" s="241"/>
      <c r="DD30" s="241"/>
      <c r="DE30" s="241"/>
      <c r="DF30" s="241"/>
      <c r="DG30" s="241"/>
      <c r="DH30" s="241"/>
      <c r="DI30" s="241"/>
      <c r="DJ30" s="241"/>
      <c r="DK30" s="241"/>
      <c r="DL30" s="241"/>
      <c r="DM30" s="241"/>
      <c r="DN30" s="241"/>
      <c r="DO30" s="241"/>
      <c r="DP30" s="241"/>
      <c r="DQ30" s="241"/>
      <c r="DR30" s="241"/>
      <c r="DS30" s="241"/>
      <c r="DT30" s="241"/>
      <c r="DU30" s="241"/>
      <c r="DV30" s="241"/>
      <c r="DW30" s="241"/>
      <c r="DX30" s="241"/>
      <c r="DY30" s="241"/>
      <c r="DZ30" s="241"/>
      <c r="EA30" s="241"/>
      <c r="EB30" s="241"/>
      <c r="EC30" s="241"/>
      <c r="ED30" s="241"/>
      <c r="EE30" s="241"/>
      <c r="EF30" s="241"/>
      <c r="EG30" s="241"/>
      <c r="EH30" s="241"/>
      <c r="EI30" s="241"/>
      <c r="EJ30" s="241"/>
      <c r="EK30" s="241"/>
      <c r="EL30" s="241"/>
      <c r="EM30" s="241"/>
      <c r="EN30" s="241"/>
      <c r="EO30" s="241"/>
      <c r="EP30" s="241"/>
      <c r="EQ30" s="241"/>
      <c r="ER30" s="241"/>
      <c r="ES30" s="241"/>
      <c r="ET30" s="241"/>
      <c r="EU30" s="241"/>
      <c r="EV30" s="241"/>
      <c r="EW30" s="241"/>
      <c r="EX30" s="241"/>
      <c r="EY30" s="241"/>
      <c r="EZ30" s="241"/>
      <c r="FA30" s="241"/>
      <c r="FB30" s="241"/>
      <c r="FC30" s="241"/>
      <c r="FD30" s="241"/>
      <c r="FE30" s="241"/>
      <c r="FF30" s="241"/>
      <c r="FG30" s="241"/>
      <c r="FH30" s="241"/>
      <c r="FI30" s="241"/>
      <c r="FJ30" s="241"/>
      <c r="FK30" s="241"/>
      <c r="FL30" s="241"/>
      <c r="FM30" s="241"/>
      <c r="FN30" s="241"/>
      <c r="FO30" s="241"/>
      <c r="FP30" s="241"/>
      <c r="FQ30" s="241"/>
      <c r="FR30" s="241"/>
      <c r="FS30" s="241"/>
      <c r="FT30" s="241"/>
      <c r="FU30" s="241"/>
      <c r="FV30" s="241"/>
      <c r="FW30" s="241"/>
      <c r="FX30" s="241"/>
      <c r="FY30" s="241"/>
      <c r="FZ30" s="241"/>
      <c r="GA30" s="241"/>
      <c r="GB30" s="241"/>
      <c r="GC30" s="241"/>
      <c r="GD30" s="241"/>
      <c r="GE30" s="241"/>
      <c r="GF30" s="241"/>
      <c r="GG30" s="241"/>
      <c r="GH30" s="241"/>
      <c r="GI30" s="241"/>
      <c r="GJ30" s="241"/>
      <c r="GK30" s="241"/>
      <c r="GL30" s="241"/>
      <c r="GM30" s="241"/>
      <c r="GN30" s="241"/>
      <c r="GO30" s="241"/>
      <c r="GP30" s="241"/>
      <c r="GQ30" s="241"/>
      <c r="GR30" s="241"/>
      <c r="GS30" s="241"/>
      <c r="GT30" s="241"/>
      <c r="GU30" s="241"/>
      <c r="GV30" s="241"/>
      <c r="GW30" s="241"/>
      <c r="GX30" s="241"/>
      <c r="GY30" s="241"/>
      <c r="GZ30" s="241"/>
      <c r="HA30" s="241"/>
      <c r="HB30" s="241"/>
      <c r="HC30" s="241"/>
      <c r="HD30" s="241"/>
      <c r="HE30" s="241"/>
      <c r="HF30" s="241"/>
      <c r="HG30" s="241"/>
      <c r="HH30" s="241"/>
      <c r="HI30" s="241"/>
      <c r="HJ30" s="241"/>
      <c r="HK30" s="241"/>
      <c r="HL30" s="241"/>
      <c r="HM30" s="241"/>
      <c r="HN30" s="241"/>
      <c r="HO30" s="241"/>
      <c r="HP30" s="241"/>
      <c r="HQ30" s="241"/>
      <c r="HR30" s="241"/>
      <c r="HS30" s="241"/>
      <c r="HT30" s="241"/>
      <c r="HU30" s="241"/>
      <c r="HV30" s="241"/>
      <c r="HW30" s="241"/>
      <c r="HX30" s="241"/>
      <c r="HY30" s="241"/>
      <c r="HZ30" s="241"/>
      <c r="IA30" s="241"/>
      <c r="IB30" s="241"/>
      <c r="IC30" s="241"/>
      <c r="ID30" s="241"/>
      <c r="IE30" s="241"/>
      <c r="IF30" s="241"/>
      <c r="IG30" s="241"/>
      <c r="IH30" s="241"/>
      <c r="II30" s="241"/>
      <c r="IJ30" s="241"/>
      <c r="IK30" s="241"/>
      <c r="IL30" s="241"/>
      <c r="IM30" s="241"/>
      <c r="IN30" s="241"/>
      <c r="IO30" s="241"/>
      <c r="IP30" s="241"/>
    </row>
    <row r="31" s="241" customFormat="1" ht="60" customHeight="1" spans="1:10">
      <c r="A31" s="99" t="s">
        <v>602</v>
      </c>
      <c r="B31" s="97" t="s">
        <v>563</v>
      </c>
      <c r="C31" s="97"/>
      <c r="D31" s="97"/>
      <c r="E31" s="97"/>
      <c r="F31" s="97"/>
      <c r="G31" s="97"/>
      <c r="H31" s="97"/>
      <c r="I31" s="97"/>
      <c r="J31" s="97"/>
    </row>
    <row r="32" s="199" customFormat="1" spans="1:250">
      <c r="A32" s="258" t="s">
        <v>603</v>
      </c>
      <c r="B32" s="258"/>
      <c r="C32" s="258"/>
      <c r="D32" s="258"/>
      <c r="E32" s="258"/>
      <c r="F32" s="258"/>
      <c r="G32" s="258"/>
      <c r="H32" s="258"/>
      <c r="I32" s="258"/>
      <c r="J32" s="258"/>
      <c r="K32" s="241"/>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241"/>
      <c r="BF32" s="241"/>
      <c r="BG32" s="241"/>
      <c r="BH32" s="241"/>
      <c r="BI32" s="241"/>
      <c r="BJ32" s="241"/>
      <c r="BK32" s="241"/>
      <c r="BL32" s="241"/>
      <c r="BM32" s="241"/>
      <c r="BN32" s="241"/>
      <c r="BO32" s="241"/>
      <c r="BP32" s="241"/>
      <c r="BQ32" s="241"/>
      <c r="BR32" s="241"/>
      <c r="BS32" s="241"/>
      <c r="BT32" s="241"/>
      <c r="BU32" s="241"/>
      <c r="BV32" s="241"/>
      <c r="BW32" s="241"/>
      <c r="BX32" s="241"/>
      <c r="BY32" s="241"/>
      <c r="BZ32" s="241"/>
      <c r="CA32" s="241"/>
      <c r="CB32" s="241"/>
      <c r="CC32" s="241"/>
      <c r="CD32" s="241"/>
      <c r="CE32" s="241"/>
      <c r="CF32" s="241"/>
      <c r="CG32" s="241"/>
      <c r="CH32" s="241"/>
      <c r="CI32" s="241"/>
      <c r="CJ32" s="241"/>
      <c r="CK32" s="241"/>
      <c r="CL32" s="241"/>
      <c r="CM32" s="241"/>
      <c r="CN32" s="241"/>
      <c r="CO32" s="241"/>
      <c r="CP32" s="241"/>
      <c r="CQ32" s="241"/>
      <c r="CR32" s="241"/>
      <c r="CS32" s="241"/>
      <c r="CT32" s="241"/>
      <c r="CU32" s="241"/>
      <c r="CV32" s="241"/>
      <c r="CW32" s="241"/>
      <c r="CX32" s="241"/>
      <c r="CY32" s="241"/>
      <c r="CZ32" s="241"/>
      <c r="DA32" s="241"/>
      <c r="DB32" s="241"/>
      <c r="DC32" s="241"/>
      <c r="DD32" s="241"/>
      <c r="DE32" s="241"/>
      <c r="DF32" s="241"/>
      <c r="DG32" s="241"/>
      <c r="DH32" s="241"/>
      <c r="DI32" s="241"/>
      <c r="DJ32" s="241"/>
      <c r="DK32" s="241"/>
      <c r="DL32" s="241"/>
      <c r="DM32" s="241"/>
      <c r="DN32" s="241"/>
      <c r="DO32" s="241"/>
      <c r="DP32" s="241"/>
      <c r="DQ32" s="241"/>
      <c r="DR32" s="241"/>
      <c r="DS32" s="241"/>
      <c r="DT32" s="241"/>
      <c r="DU32" s="241"/>
      <c r="DV32" s="241"/>
      <c r="DW32" s="241"/>
      <c r="DX32" s="241"/>
      <c r="DY32" s="241"/>
      <c r="DZ32" s="241"/>
      <c r="EA32" s="241"/>
      <c r="EB32" s="241"/>
      <c r="EC32" s="241"/>
      <c r="ED32" s="241"/>
      <c r="EE32" s="241"/>
      <c r="EF32" s="241"/>
      <c r="EG32" s="241"/>
      <c r="EH32" s="241"/>
      <c r="EI32" s="241"/>
      <c r="EJ32" s="241"/>
      <c r="EK32" s="241"/>
      <c r="EL32" s="241"/>
      <c r="EM32" s="241"/>
      <c r="EN32" s="241"/>
      <c r="EO32" s="241"/>
      <c r="EP32" s="241"/>
      <c r="EQ32" s="241"/>
      <c r="ER32" s="241"/>
      <c r="ES32" s="241"/>
      <c r="ET32" s="241"/>
      <c r="EU32" s="241"/>
      <c r="EV32" s="241"/>
      <c r="EW32" s="241"/>
      <c r="EX32" s="241"/>
      <c r="EY32" s="241"/>
      <c r="EZ32" s="241"/>
      <c r="FA32" s="241"/>
      <c r="FB32" s="241"/>
      <c r="FC32" s="241"/>
      <c r="FD32" s="241"/>
      <c r="FE32" s="241"/>
      <c r="FF32" s="241"/>
      <c r="FG32" s="241"/>
      <c r="FH32" s="241"/>
      <c r="FI32" s="241"/>
      <c r="FJ32" s="241"/>
      <c r="FK32" s="241"/>
      <c r="FL32" s="241"/>
      <c r="FM32" s="241"/>
      <c r="FN32" s="241"/>
      <c r="FO32" s="241"/>
      <c r="FP32" s="241"/>
      <c r="FQ32" s="241"/>
      <c r="FR32" s="241"/>
      <c r="FS32" s="241"/>
      <c r="FT32" s="241"/>
      <c r="FU32" s="241"/>
      <c r="FV32" s="241"/>
      <c r="FW32" s="241"/>
      <c r="FX32" s="241"/>
      <c r="FY32" s="241"/>
      <c r="FZ32" s="241"/>
      <c r="GA32" s="241"/>
      <c r="GB32" s="241"/>
      <c r="GC32" s="241"/>
      <c r="GD32" s="241"/>
      <c r="GE32" s="241"/>
      <c r="GF32" s="241"/>
      <c r="GG32" s="241"/>
      <c r="GH32" s="241"/>
      <c r="GI32" s="241"/>
      <c r="GJ32" s="241"/>
      <c r="GK32" s="241"/>
      <c r="GL32" s="241"/>
      <c r="GM32" s="241"/>
      <c r="GN32" s="241"/>
      <c r="GO32" s="241"/>
      <c r="GP32" s="241"/>
      <c r="GQ32" s="241"/>
      <c r="GR32" s="241"/>
      <c r="GS32" s="241"/>
      <c r="GT32" s="241"/>
      <c r="GU32" s="241"/>
      <c r="GV32" s="241"/>
      <c r="GW32" s="241"/>
      <c r="GX32" s="241"/>
      <c r="GY32" s="241"/>
      <c r="GZ32" s="241"/>
      <c r="HA32" s="241"/>
      <c r="HB32" s="241"/>
      <c r="HC32" s="241"/>
      <c r="HD32" s="241"/>
      <c r="HE32" s="241"/>
      <c r="HF32" s="241"/>
      <c r="HG32" s="241"/>
      <c r="HH32" s="241"/>
      <c r="HI32" s="241"/>
      <c r="HJ32" s="241"/>
      <c r="HK32" s="241"/>
      <c r="HL32" s="241"/>
      <c r="HM32" s="241"/>
      <c r="HN32" s="241"/>
      <c r="HO32" s="241"/>
      <c r="HP32" s="241"/>
      <c r="HQ32" s="241"/>
      <c r="HR32" s="241"/>
      <c r="HS32" s="241"/>
      <c r="HT32" s="241"/>
      <c r="HU32" s="241"/>
      <c r="HV32" s="241"/>
      <c r="HW32" s="241"/>
      <c r="HX32" s="241"/>
      <c r="HY32" s="241"/>
      <c r="HZ32" s="241"/>
      <c r="IA32" s="241"/>
      <c r="IB32" s="241"/>
      <c r="IC32" s="241"/>
      <c r="ID32" s="241"/>
      <c r="IE32" s="241"/>
      <c r="IF32" s="241"/>
      <c r="IG32" s="241"/>
      <c r="IH32" s="241"/>
      <c r="II32" s="241"/>
      <c r="IJ32" s="241"/>
      <c r="IK32" s="241"/>
      <c r="IL32" s="241"/>
      <c r="IM32" s="241"/>
      <c r="IN32" s="241"/>
      <c r="IO32" s="241"/>
      <c r="IP32" s="241"/>
    </row>
    <row r="33" s="199" customFormat="1" spans="1:250">
      <c r="A33" s="258" t="s">
        <v>604</v>
      </c>
      <c r="B33" s="258"/>
      <c r="C33" s="258"/>
      <c r="D33" s="258"/>
      <c r="E33" s="258"/>
      <c r="F33" s="258"/>
      <c r="G33" s="258"/>
      <c r="H33" s="258"/>
      <c r="I33" s="258"/>
      <c r="J33" s="258"/>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241"/>
      <c r="BF33" s="241"/>
      <c r="BG33" s="241"/>
      <c r="BH33" s="241"/>
      <c r="BI33" s="241"/>
      <c r="BJ33" s="241"/>
      <c r="BK33" s="241"/>
      <c r="BL33" s="241"/>
      <c r="BM33" s="241"/>
      <c r="BN33" s="241"/>
      <c r="BO33" s="241"/>
      <c r="BP33" s="241"/>
      <c r="BQ33" s="241"/>
      <c r="BR33" s="241"/>
      <c r="BS33" s="241"/>
      <c r="BT33" s="241"/>
      <c r="BU33" s="241"/>
      <c r="BV33" s="241"/>
      <c r="BW33" s="241"/>
      <c r="BX33" s="241"/>
      <c r="BY33" s="241"/>
      <c r="BZ33" s="241"/>
      <c r="CA33" s="241"/>
      <c r="CB33" s="241"/>
      <c r="CC33" s="241"/>
      <c r="CD33" s="241"/>
      <c r="CE33" s="241"/>
      <c r="CF33" s="241"/>
      <c r="CG33" s="241"/>
      <c r="CH33" s="241"/>
      <c r="CI33" s="241"/>
      <c r="CJ33" s="241"/>
      <c r="CK33" s="241"/>
      <c r="CL33" s="241"/>
      <c r="CM33" s="241"/>
      <c r="CN33" s="241"/>
      <c r="CO33" s="241"/>
      <c r="CP33" s="241"/>
      <c r="CQ33" s="241"/>
      <c r="CR33" s="241"/>
      <c r="CS33" s="241"/>
      <c r="CT33" s="241"/>
      <c r="CU33" s="241"/>
      <c r="CV33" s="241"/>
      <c r="CW33" s="241"/>
      <c r="CX33" s="241"/>
      <c r="CY33" s="241"/>
      <c r="CZ33" s="241"/>
      <c r="DA33" s="241"/>
      <c r="DB33" s="241"/>
      <c r="DC33" s="241"/>
      <c r="DD33" s="241"/>
      <c r="DE33" s="241"/>
      <c r="DF33" s="241"/>
      <c r="DG33" s="241"/>
      <c r="DH33" s="241"/>
      <c r="DI33" s="241"/>
      <c r="DJ33" s="241"/>
      <c r="DK33" s="241"/>
      <c r="DL33" s="241"/>
      <c r="DM33" s="241"/>
      <c r="DN33" s="241"/>
      <c r="DO33" s="241"/>
      <c r="DP33" s="241"/>
      <c r="DQ33" s="241"/>
      <c r="DR33" s="241"/>
      <c r="DS33" s="241"/>
      <c r="DT33" s="241"/>
      <c r="DU33" s="241"/>
      <c r="DV33" s="241"/>
      <c r="DW33" s="241"/>
      <c r="DX33" s="241"/>
      <c r="DY33" s="241"/>
      <c r="DZ33" s="241"/>
      <c r="EA33" s="241"/>
      <c r="EB33" s="241"/>
      <c r="EC33" s="241"/>
      <c r="ED33" s="241"/>
      <c r="EE33" s="241"/>
      <c r="EF33" s="241"/>
      <c r="EG33" s="241"/>
      <c r="EH33" s="241"/>
      <c r="EI33" s="241"/>
      <c r="EJ33" s="241"/>
      <c r="EK33" s="241"/>
      <c r="EL33" s="241"/>
      <c r="EM33" s="241"/>
      <c r="EN33" s="241"/>
      <c r="EO33" s="241"/>
      <c r="EP33" s="241"/>
      <c r="EQ33" s="241"/>
      <c r="ER33" s="241"/>
      <c r="ES33" s="241"/>
      <c r="ET33" s="241"/>
      <c r="EU33" s="241"/>
      <c r="EV33" s="241"/>
      <c r="EW33" s="241"/>
      <c r="EX33" s="241"/>
      <c r="EY33" s="241"/>
      <c r="EZ33" s="241"/>
      <c r="FA33" s="241"/>
      <c r="FB33" s="241"/>
      <c r="FC33" s="241"/>
      <c r="FD33" s="241"/>
      <c r="FE33" s="241"/>
      <c r="FF33" s="241"/>
      <c r="FG33" s="241"/>
      <c r="FH33" s="241"/>
      <c r="FI33" s="241"/>
      <c r="FJ33" s="241"/>
      <c r="FK33" s="241"/>
      <c r="FL33" s="241"/>
      <c r="FM33" s="241"/>
      <c r="FN33" s="241"/>
      <c r="FO33" s="241"/>
      <c r="FP33" s="241"/>
      <c r="FQ33" s="241"/>
      <c r="FR33" s="241"/>
      <c r="FS33" s="241"/>
      <c r="FT33" s="241"/>
      <c r="FU33" s="241"/>
      <c r="FV33" s="241"/>
      <c r="FW33" s="241"/>
      <c r="FX33" s="241"/>
      <c r="FY33" s="241"/>
      <c r="FZ33" s="241"/>
      <c r="GA33" s="241"/>
      <c r="GB33" s="241"/>
      <c r="GC33" s="241"/>
      <c r="GD33" s="241"/>
      <c r="GE33" s="241"/>
      <c r="GF33" s="241"/>
      <c r="GG33" s="241"/>
      <c r="GH33" s="241"/>
      <c r="GI33" s="241"/>
      <c r="GJ33" s="241"/>
      <c r="GK33" s="241"/>
      <c r="GL33" s="241"/>
      <c r="GM33" s="241"/>
      <c r="GN33" s="241"/>
      <c r="GO33" s="241"/>
      <c r="GP33" s="241"/>
      <c r="GQ33" s="241"/>
      <c r="GR33" s="241"/>
      <c r="GS33" s="241"/>
      <c r="GT33" s="241"/>
      <c r="GU33" s="241"/>
      <c r="GV33" s="241"/>
      <c r="GW33" s="241"/>
      <c r="GX33" s="241"/>
      <c r="GY33" s="241"/>
      <c r="GZ33" s="241"/>
      <c r="HA33" s="241"/>
      <c r="HB33" s="241"/>
      <c r="HC33" s="241"/>
      <c r="HD33" s="241"/>
      <c r="HE33" s="241"/>
      <c r="HF33" s="241"/>
      <c r="HG33" s="241"/>
      <c r="HH33" s="241"/>
      <c r="HI33" s="241"/>
      <c r="HJ33" s="241"/>
      <c r="HK33" s="241"/>
      <c r="HL33" s="241"/>
      <c r="HM33" s="241"/>
      <c r="HN33" s="241"/>
      <c r="HO33" s="241"/>
      <c r="HP33" s="241"/>
      <c r="HQ33" s="241"/>
      <c r="HR33" s="241"/>
      <c r="HS33" s="241"/>
      <c r="HT33" s="241"/>
      <c r="HU33" s="241"/>
      <c r="HV33" s="241"/>
      <c r="HW33" s="241"/>
      <c r="HX33" s="241"/>
      <c r="HY33" s="241"/>
      <c r="HZ33" s="241"/>
      <c r="IA33" s="241"/>
      <c r="IB33" s="241"/>
      <c r="IC33" s="241"/>
      <c r="ID33" s="241"/>
      <c r="IE33" s="241"/>
      <c r="IF33" s="241"/>
      <c r="IG33" s="241"/>
      <c r="IH33" s="241"/>
      <c r="II33" s="241"/>
      <c r="IJ33" s="241"/>
      <c r="IK33" s="241"/>
      <c r="IL33" s="241"/>
      <c r="IM33" s="241"/>
      <c r="IN33" s="241"/>
      <c r="IO33" s="241"/>
      <c r="IP33" s="241"/>
    </row>
  </sheetData>
  <mergeCells count="36">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32:J32"/>
    <mergeCell ref="A33:J33"/>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F19" sqref="F19"/>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607</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50</v>
      </c>
      <c r="E5" s="64"/>
      <c r="F5" s="64">
        <v>50</v>
      </c>
      <c r="G5" s="64"/>
      <c r="H5" s="64">
        <v>0</v>
      </c>
      <c r="I5" s="85">
        <v>10</v>
      </c>
      <c r="J5" s="85">
        <v>0</v>
      </c>
      <c r="K5" s="86">
        <v>0</v>
      </c>
    </row>
    <row r="6" s="51" customFormat="1" ht="30" customHeight="1" spans="1:11">
      <c r="A6" s="58"/>
      <c r="B6" s="58"/>
      <c r="C6" s="61" t="s">
        <v>615</v>
      </c>
      <c r="D6" s="64">
        <v>50</v>
      </c>
      <c r="E6" s="64"/>
      <c r="F6" s="64">
        <v>50</v>
      </c>
      <c r="G6" s="64"/>
      <c r="H6" s="64">
        <v>0</v>
      </c>
      <c r="I6" s="58"/>
      <c r="J6" s="85">
        <v>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81" customHeight="1" spans="1:11">
      <c r="A10" s="65"/>
      <c r="B10" s="66" t="s">
        <v>620</v>
      </c>
      <c r="C10" s="66"/>
      <c r="D10" s="66"/>
      <c r="E10" s="66"/>
      <c r="F10" s="66"/>
      <c r="G10" s="66"/>
      <c r="H10" s="66" t="s">
        <v>621</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626</v>
      </c>
      <c r="E15" s="73" t="s">
        <v>594</v>
      </c>
      <c r="F15" s="73" t="s">
        <v>28</v>
      </c>
      <c r="G15" s="73" t="s">
        <v>627</v>
      </c>
      <c r="H15" s="73" t="s">
        <v>28</v>
      </c>
      <c r="I15" s="96">
        <v>20</v>
      </c>
      <c r="J15" s="96">
        <v>20</v>
      </c>
      <c r="K15" s="97" t="s">
        <v>563</v>
      </c>
    </row>
    <row r="16" ht="38" customHeight="1" spans="1:11">
      <c r="A16" s="71" t="s">
        <v>579</v>
      </c>
      <c r="B16" s="76"/>
      <c r="C16" s="73" t="s">
        <v>586</v>
      </c>
      <c r="D16" s="240" t="s">
        <v>628</v>
      </c>
      <c r="E16" s="73" t="s">
        <v>594</v>
      </c>
      <c r="F16" s="73" t="s">
        <v>629</v>
      </c>
      <c r="G16" s="73" t="s">
        <v>584</v>
      </c>
      <c r="H16" s="73" t="s">
        <v>629</v>
      </c>
      <c r="I16" s="96">
        <v>20</v>
      </c>
      <c r="J16" s="96">
        <v>20</v>
      </c>
      <c r="K16" s="97" t="s">
        <v>563</v>
      </c>
    </row>
    <row r="17" ht="71" customHeight="1" spans="1:11">
      <c r="A17" s="71" t="s">
        <v>591</v>
      </c>
      <c r="B17" s="76"/>
      <c r="C17" s="73" t="s">
        <v>630</v>
      </c>
      <c r="D17" s="240" t="s">
        <v>631</v>
      </c>
      <c r="E17" s="73" t="s">
        <v>594</v>
      </c>
      <c r="F17" s="73" t="s">
        <v>629</v>
      </c>
      <c r="G17" s="73" t="s">
        <v>584</v>
      </c>
      <c r="H17" s="73" t="s">
        <v>629</v>
      </c>
      <c r="I17" s="96">
        <v>20</v>
      </c>
      <c r="J17" s="96">
        <v>20</v>
      </c>
      <c r="K17" s="97" t="s">
        <v>563</v>
      </c>
    </row>
    <row r="18" ht="52" customHeight="1" spans="1:11">
      <c r="A18" s="71" t="s">
        <v>591</v>
      </c>
      <c r="B18" s="76"/>
      <c r="C18" s="73" t="s">
        <v>632</v>
      </c>
      <c r="D18" s="240" t="s">
        <v>633</v>
      </c>
      <c r="E18" s="73" t="s">
        <v>634</v>
      </c>
      <c r="F18" s="73" t="s">
        <v>590</v>
      </c>
      <c r="G18" s="73" t="s">
        <v>584</v>
      </c>
      <c r="H18" s="73" t="s">
        <v>635</v>
      </c>
      <c r="I18" s="96">
        <v>20</v>
      </c>
      <c r="J18" s="96">
        <v>20</v>
      </c>
      <c r="K18" s="97" t="s">
        <v>563</v>
      </c>
    </row>
    <row r="19" ht="38" customHeight="1" spans="1:11">
      <c r="A19" s="71" t="s">
        <v>598</v>
      </c>
      <c r="B19" s="76"/>
      <c r="C19" s="73" t="s">
        <v>636</v>
      </c>
      <c r="D19" s="240" t="s">
        <v>637</v>
      </c>
      <c r="E19" s="73" t="s">
        <v>582</v>
      </c>
      <c r="F19" s="73" t="s">
        <v>590</v>
      </c>
      <c r="G19" s="73" t="s">
        <v>584</v>
      </c>
      <c r="H19" s="73" t="s">
        <v>635</v>
      </c>
      <c r="I19" s="96">
        <v>10</v>
      </c>
      <c r="J19" s="96">
        <v>10</v>
      </c>
      <c r="K19" s="97" t="s">
        <v>563</v>
      </c>
    </row>
    <row r="20" s="52" customFormat="1" ht="67" customHeight="1" spans="1:11">
      <c r="A20" s="65" t="s">
        <v>638</v>
      </c>
      <c r="B20" s="65"/>
      <c r="C20" s="65"/>
      <c r="D20" s="66" t="s">
        <v>639</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90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2"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I6" sqref="I6:I8"/>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646</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30</v>
      </c>
      <c r="G5" s="64"/>
      <c r="H5" s="64">
        <v>30</v>
      </c>
      <c r="I5" s="85">
        <v>10</v>
      </c>
      <c r="J5" s="85">
        <v>100</v>
      </c>
      <c r="K5" s="86">
        <v>10</v>
      </c>
    </row>
    <row r="6" s="51" customFormat="1" ht="30" customHeight="1" spans="1:11">
      <c r="A6" s="58"/>
      <c r="B6" s="58"/>
      <c r="C6" s="61" t="s">
        <v>615</v>
      </c>
      <c r="D6" s="64">
        <v>0</v>
      </c>
      <c r="E6" s="64"/>
      <c r="F6" s="64">
        <v>30</v>
      </c>
      <c r="G6" s="64"/>
      <c r="H6" s="64">
        <v>30</v>
      </c>
      <c r="I6" s="58"/>
      <c r="J6" s="85">
        <v>100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647</v>
      </c>
      <c r="C10" s="66"/>
      <c r="D10" s="66"/>
      <c r="E10" s="66"/>
      <c r="F10" s="66"/>
      <c r="G10" s="66"/>
      <c r="H10" s="66" t="s">
        <v>648</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649</v>
      </c>
      <c r="E15" s="73" t="s">
        <v>582</v>
      </c>
      <c r="F15" s="73" t="s">
        <v>20</v>
      </c>
      <c r="G15" s="73" t="s">
        <v>650</v>
      </c>
      <c r="H15" s="73" t="s">
        <v>20</v>
      </c>
      <c r="I15" s="96">
        <v>20</v>
      </c>
      <c r="J15" s="96">
        <v>20</v>
      </c>
      <c r="K15" s="97" t="s">
        <v>563</v>
      </c>
    </row>
    <row r="16" ht="38" customHeight="1" spans="1:11">
      <c r="A16" s="71" t="s">
        <v>579</v>
      </c>
      <c r="B16" s="76"/>
      <c r="C16" s="73" t="s">
        <v>586</v>
      </c>
      <c r="D16" s="240" t="s">
        <v>651</v>
      </c>
      <c r="E16" s="73" t="s">
        <v>582</v>
      </c>
      <c r="F16" s="73" t="s">
        <v>652</v>
      </c>
      <c r="G16" s="73" t="s">
        <v>584</v>
      </c>
      <c r="H16" s="73" t="s">
        <v>583</v>
      </c>
      <c r="I16" s="96">
        <v>20</v>
      </c>
      <c r="J16" s="96">
        <v>20</v>
      </c>
      <c r="K16" s="97" t="s">
        <v>563</v>
      </c>
    </row>
    <row r="17" ht="38" customHeight="1" spans="1:11">
      <c r="A17" s="71" t="s">
        <v>579</v>
      </c>
      <c r="B17" s="76"/>
      <c r="C17" s="73" t="s">
        <v>653</v>
      </c>
      <c r="D17" s="240" t="s">
        <v>654</v>
      </c>
      <c r="E17" s="73" t="s">
        <v>582</v>
      </c>
      <c r="F17" s="73" t="s">
        <v>635</v>
      </c>
      <c r="G17" s="73" t="s">
        <v>584</v>
      </c>
      <c r="H17" s="73" t="s">
        <v>583</v>
      </c>
      <c r="I17" s="96">
        <v>20</v>
      </c>
      <c r="J17" s="96">
        <v>20</v>
      </c>
      <c r="K17" s="97" t="s">
        <v>563</v>
      </c>
    </row>
    <row r="18" ht="38" customHeight="1" spans="1:11">
      <c r="A18" s="71" t="s">
        <v>591</v>
      </c>
      <c r="B18" s="76"/>
      <c r="C18" s="73" t="s">
        <v>630</v>
      </c>
      <c r="D18" s="240" t="s">
        <v>655</v>
      </c>
      <c r="E18" s="73" t="s">
        <v>594</v>
      </c>
      <c r="F18" s="73" t="s">
        <v>656</v>
      </c>
      <c r="G18" s="73" t="s">
        <v>657</v>
      </c>
      <c r="H18" s="73" t="s">
        <v>656</v>
      </c>
      <c r="I18" s="96">
        <v>20</v>
      </c>
      <c r="J18" s="96">
        <v>20</v>
      </c>
      <c r="K18" s="97" t="s">
        <v>563</v>
      </c>
    </row>
    <row r="19" ht="38" customHeight="1" spans="1:11">
      <c r="A19" s="71" t="s">
        <v>598</v>
      </c>
      <c r="B19" s="76"/>
      <c r="C19" s="73" t="s">
        <v>636</v>
      </c>
      <c r="D19" s="240" t="s">
        <v>658</v>
      </c>
      <c r="E19" s="73" t="s">
        <v>582</v>
      </c>
      <c r="F19" s="73" t="s">
        <v>635</v>
      </c>
      <c r="G19" s="73" t="s">
        <v>584</v>
      </c>
      <c r="H19" s="73" t="s">
        <v>583</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4"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6" sqref="E16"/>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659</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100</v>
      </c>
      <c r="G5" s="64"/>
      <c r="H5" s="64">
        <v>100</v>
      </c>
      <c r="I5" s="85">
        <v>10</v>
      </c>
      <c r="J5" s="85">
        <v>100</v>
      </c>
      <c r="K5" s="86">
        <v>10</v>
      </c>
    </row>
    <row r="6" s="51" customFormat="1" ht="30" customHeight="1" spans="1:11">
      <c r="A6" s="58"/>
      <c r="B6" s="58"/>
      <c r="C6" s="61" t="s">
        <v>615</v>
      </c>
      <c r="D6" s="64">
        <v>0</v>
      </c>
      <c r="E6" s="64"/>
      <c r="F6" s="64">
        <v>100</v>
      </c>
      <c r="G6" s="64"/>
      <c r="H6" s="64">
        <v>100</v>
      </c>
      <c r="I6" s="58"/>
      <c r="J6" s="85">
        <v>100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660</v>
      </c>
      <c r="C10" s="66"/>
      <c r="D10" s="66"/>
      <c r="E10" s="66"/>
      <c r="F10" s="66"/>
      <c r="G10" s="66"/>
      <c r="H10" s="66" t="s">
        <v>661</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662</v>
      </c>
      <c r="E15" s="73" t="s">
        <v>582</v>
      </c>
      <c r="F15" s="73" t="s">
        <v>20</v>
      </c>
      <c r="G15" s="73" t="s">
        <v>650</v>
      </c>
      <c r="H15" s="73" t="s">
        <v>28</v>
      </c>
      <c r="I15" s="96">
        <v>20</v>
      </c>
      <c r="J15" s="96">
        <v>20</v>
      </c>
      <c r="K15" s="97" t="s">
        <v>563</v>
      </c>
    </row>
    <row r="16" ht="38" customHeight="1" spans="1:11">
      <c r="A16" s="71" t="s">
        <v>579</v>
      </c>
      <c r="B16" s="76"/>
      <c r="C16" s="73" t="s">
        <v>580</v>
      </c>
      <c r="D16" s="240" t="s">
        <v>663</v>
      </c>
      <c r="E16" s="73" t="s">
        <v>582</v>
      </c>
      <c r="F16" s="73" t="s">
        <v>70</v>
      </c>
      <c r="G16" s="73" t="s">
        <v>664</v>
      </c>
      <c r="H16" s="73" t="s">
        <v>70</v>
      </c>
      <c r="I16" s="96">
        <v>20</v>
      </c>
      <c r="J16" s="96">
        <v>20</v>
      </c>
      <c r="K16" s="97" t="s">
        <v>563</v>
      </c>
    </row>
    <row r="17" ht="38" customHeight="1" spans="1:11">
      <c r="A17" s="71" t="s">
        <v>579</v>
      </c>
      <c r="B17" s="76"/>
      <c r="C17" s="73" t="s">
        <v>653</v>
      </c>
      <c r="D17" s="240" t="s">
        <v>654</v>
      </c>
      <c r="E17" s="73" t="s">
        <v>582</v>
      </c>
      <c r="F17" s="73" t="s">
        <v>635</v>
      </c>
      <c r="G17" s="73" t="s">
        <v>584</v>
      </c>
      <c r="H17" s="73" t="s">
        <v>583</v>
      </c>
      <c r="I17" s="96">
        <v>20</v>
      </c>
      <c r="J17" s="96">
        <v>20</v>
      </c>
      <c r="K17" s="97" t="s">
        <v>563</v>
      </c>
    </row>
    <row r="18" ht="38" customHeight="1" spans="1:11">
      <c r="A18" s="71" t="s">
        <v>591</v>
      </c>
      <c r="B18" s="76"/>
      <c r="C18" s="73" t="s">
        <v>630</v>
      </c>
      <c r="D18" s="240" t="s">
        <v>655</v>
      </c>
      <c r="E18" s="73" t="s">
        <v>594</v>
      </c>
      <c r="F18" s="73" t="s">
        <v>656</v>
      </c>
      <c r="G18" s="73" t="s">
        <v>665</v>
      </c>
      <c r="H18" s="73" t="s">
        <v>656</v>
      </c>
      <c r="I18" s="96">
        <v>20</v>
      </c>
      <c r="J18" s="96">
        <v>20</v>
      </c>
      <c r="K18" s="97" t="s">
        <v>563</v>
      </c>
    </row>
    <row r="19" ht="38" customHeight="1" spans="1:11">
      <c r="A19" s="71" t="s">
        <v>598</v>
      </c>
      <c r="B19" s="76"/>
      <c r="C19" s="73" t="s">
        <v>636</v>
      </c>
      <c r="D19" s="240" t="s">
        <v>666</v>
      </c>
      <c r="E19" s="73" t="s">
        <v>582</v>
      </c>
      <c r="F19" s="73" t="s">
        <v>583</v>
      </c>
      <c r="G19" s="73" t="s">
        <v>584</v>
      </c>
      <c r="H19" s="73" t="s">
        <v>601</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4"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F4" sqref="F4:G4"/>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667</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56.59</v>
      </c>
      <c r="G5" s="64"/>
      <c r="H5" s="64">
        <v>56.59</v>
      </c>
      <c r="I5" s="85">
        <v>10</v>
      </c>
      <c r="J5" s="85">
        <v>100</v>
      </c>
      <c r="K5" s="86">
        <v>10</v>
      </c>
    </row>
    <row r="6" s="51" customFormat="1" ht="30" customHeight="1" spans="1:11">
      <c r="A6" s="58"/>
      <c r="B6" s="58"/>
      <c r="C6" s="61" t="s">
        <v>615</v>
      </c>
      <c r="D6" s="64">
        <v>0</v>
      </c>
      <c r="E6" s="64"/>
      <c r="F6" s="64">
        <v>0</v>
      </c>
      <c r="G6" s="64"/>
      <c r="H6" s="64">
        <v>0</v>
      </c>
      <c r="I6" s="58"/>
      <c r="J6" s="85">
        <v>0</v>
      </c>
      <c r="K6" s="55"/>
    </row>
    <row r="7" s="51" customFormat="1" ht="30" customHeight="1" spans="1:11">
      <c r="A7" s="58"/>
      <c r="B7" s="58"/>
      <c r="C7" s="61" t="s">
        <v>616</v>
      </c>
      <c r="D7" s="64">
        <v>0</v>
      </c>
      <c r="E7" s="64"/>
      <c r="F7" s="64">
        <v>56.59</v>
      </c>
      <c r="G7" s="64"/>
      <c r="H7" s="64">
        <v>56.59</v>
      </c>
      <c r="I7" s="58"/>
      <c r="J7" s="85">
        <v>100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93" customHeight="1" spans="1:11">
      <c r="A10" s="65"/>
      <c r="B10" s="66" t="s">
        <v>668</v>
      </c>
      <c r="C10" s="66"/>
      <c r="D10" s="66"/>
      <c r="E10" s="66"/>
      <c r="F10" s="66"/>
      <c r="G10" s="66"/>
      <c r="H10" s="66" t="s">
        <v>669</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670</v>
      </c>
      <c r="E15" s="73" t="s">
        <v>582</v>
      </c>
      <c r="F15" s="73" t="s">
        <v>28</v>
      </c>
      <c r="G15" s="73" t="s">
        <v>664</v>
      </c>
      <c r="H15" s="73" t="s">
        <v>32</v>
      </c>
      <c r="I15" s="96">
        <v>8</v>
      </c>
      <c r="J15" s="96">
        <v>8</v>
      </c>
      <c r="K15" s="97" t="s">
        <v>563</v>
      </c>
    </row>
    <row r="16" ht="38" customHeight="1" spans="1:11">
      <c r="A16" s="71" t="s">
        <v>579</v>
      </c>
      <c r="B16" s="76"/>
      <c r="C16" s="73" t="s">
        <v>580</v>
      </c>
      <c r="D16" s="240" t="s">
        <v>671</v>
      </c>
      <c r="E16" s="73" t="s">
        <v>582</v>
      </c>
      <c r="F16" s="73" t="s">
        <v>76</v>
      </c>
      <c r="G16" s="73" t="s">
        <v>672</v>
      </c>
      <c r="H16" s="73" t="s">
        <v>79</v>
      </c>
      <c r="I16" s="96">
        <v>7</v>
      </c>
      <c r="J16" s="96">
        <v>7</v>
      </c>
      <c r="K16" s="97" t="s">
        <v>563</v>
      </c>
    </row>
    <row r="17" ht="38" customHeight="1" spans="1:11">
      <c r="A17" s="71" t="s">
        <v>579</v>
      </c>
      <c r="B17" s="76"/>
      <c r="C17" s="73" t="s">
        <v>580</v>
      </c>
      <c r="D17" s="240" t="s">
        <v>673</v>
      </c>
      <c r="E17" s="73" t="s">
        <v>582</v>
      </c>
      <c r="F17" s="73" t="s">
        <v>20</v>
      </c>
      <c r="G17" s="73" t="s">
        <v>672</v>
      </c>
      <c r="H17" s="73" t="s">
        <v>20</v>
      </c>
      <c r="I17" s="96">
        <v>7</v>
      </c>
      <c r="J17" s="96">
        <v>7</v>
      </c>
      <c r="K17" s="97" t="s">
        <v>563</v>
      </c>
    </row>
    <row r="18" ht="38" customHeight="1" spans="1:11">
      <c r="A18" s="71" t="s">
        <v>579</v>
      </c>
      <c r="B18" s="76"/>
      <c r="C18" s="73" t="s">
        <v>580</v>
      </c>
      <c r="D18" s="240" t="s">
        <v>674</v>
      </c>
      <c r="E18" s="73" t="s">
        <v>582</v>
      </c>
      <c r="F18" s="73" t="s">
        <v>20</v>
      </c>
      <c r="G18" s="73" t="s">
        <v>627</v>
      </c>
      <c r="H18" s="73" t="s">
        <v>20</v>
      </c>
      <c r="I18" s="96">
        <v>7</v>
      </c>
      <c r="J18" s="96">
        <v>7</v>
      </c>
      <c r="K18" s="97" t="s">
        <v>563</v>
      </c>
    </row>
    <row r="19" ht="38" customHeight="1" spans="1:11">
      <c r="A19" s="71" t="s">
        <v>579</v>
      </c>
      <c r="B19" s="76"/>
      <c r="C19" s="73" t="s">
        <v>586</v>
      </c>
      <c r="D19" s="240" t="s">
        <v>675</v>
      </c>
      <c r="E19" s="73" t="s">
        <v>594</v>
      </c>
      <c r="F19" s="73" t="s">
        <v>629</v>
      </c>
      <c r="G19" s="73" t="s">
        <v>584</v>
      </c>
      <c r="H19" s="73" t="s">
        <v>629</v>
      </c>
      <c r="I19" s="96">
        <v>7</v>
      </c>
      <c r="J19" s="96">
        <v>7</v>
      </c>
      <c r="K19" s="97" t="s">
        <v>563</v>
      </c>
    </row>
    <row r="20" ht="38" customHeight="1" spans="1:11">
      <c r="A20" s="71" t="s">
        <v>579</v>
      </c>
      <c r="B20" s="76"/>
      <c r="C20" s="73" t="s">
        <v>586</v>
      </c>
      <c r="D20" s="240" t="s">
        <v>676</v>
      </c>
      <c r="E20" s="73" t="s">
        <v>594</v>
      </c>
      <c r="F20" s="73" t="s">
        <v>677</v>
      </c>
      <c r="G20" s="73" t="s">
        <v>584</v>
      </c>
      <c r="H20" s="73" t="s">
        <v>677</v>
      </c>
      <c r="I20" s="96">
        <v>7</v>
      </c>
      <c r="J20" s="96">
        <v>7</v>
      </c>
      <c r="K20" s="97" t="s">
        <v>563</v>
      </c>
    </row>
    <row r="21" ht="38" customHeight="1" spans="1:11">
      <c r="A21" s="71" t="s">
        <v>579</v>
      </c>
      <c r="B21" s="76"/>
      <c r="C21" s="73" t="s">
        <v>653</v>
      </c>
      <c r="D21" s="240" t="s">
        <v>678</v>
      </c>
      <c r="E21" s="73" t="s">
        <v>582</v>
      </c>
      <c r="F21" s="73" t="s">
        <v>679</v>
      </c>
      <c r="G21" s="73" t="s">
        <v>584</v>
      </c>
      <c r="H21" s="73" t="s">
        <v>679</v>
      </c>
      <c r="I21" s="96">
        <v>7</v>
      </c>
      <c r="J21" s="96">
        <v>7</v>
      </c>
      <c r="K21" s="97" t="s">
        <v>563</v>
      </c>
    </row>
    <row r="22" ht="38" customHeight="1" spans="1:11">
      <c r="A22" s="71" t="s">
        <v>591</v>
      </c>
      <c r="B22" s="76"/>
      <c r="C22" s="73" t="s">
        <v>630</v>
      </c>
      <c r="D22" s="240" t="s">
        <v>680</v>
      </c>
      <c r="E22" s="73" t="s">
        <v>594</v>
      </c>
      <c r="F22" s="73" t="s">
        <v>629</v>
      </c>
      <c r="G22" s="73" t="s">
        <v>584</v>
      </c>
      <c r="H22" s="73" t="s">
        <v>629</v>
      </c>
      <c r="I22" s="96">
        <v>10</v>
      </c>
      <c r="J22" s="96">
        <v>10</v>
      </c>
      <c r="K22" s="97" t="s">
        <v>563</v>
      </c>
    </row>
    <row r="23" ht="38" customHeight="1" spans="1:11">
      <c r="A23" s="71" t="s">
        <v>591</v>
      </c>
      <c r="B23" s="76"/>
      <c r="C23" s="73" t="s">
        <v>632</v>
      </c>
      <c r="D23" s="240" t="s">
        <v>681</v>
      </c>
      <c r="E23" s="73" t="s">
        <v>582</v>
      </c>
      <c r="F23" s="73" t="s">
        <v>682</v>
      </c>
      <c r="G23" s="73" t="s">
        <v>657</v>
      </c>
      <c r="H23" s="73" t="s">
        <v>11</v>
      </c>
      <c r="I23" s="96">
        <v>10</v>
      </c>
      <c r="J23" s="96">
        <v>10</v>
      </c>
      <c r="K23" s="97" t="s">
        <v>563</v>
      </c>
    </row>
    <row r="24" ht="38" customHeight="1" spans="1:11">
      <c r="A24" s="71" t="s">
        <v>591</v>
      </c>
      <c r="B24" s="76"/>
      <c r="C24" s="73" t="s">
        <v>632</v>
      </c>
      <c r="D24" s="240" t="s">
        <v>683</v>
      </c>
      <c r="E24" s="73" t="s">
        <v>582</v>
      </c>
      <c r="F24" s="73" t="s">
        <v>590</v>
      </c>
      <c r="G24" s="73" t="s">
        <v>584</v>
      </c>
      <c r="H24" s="73" t="s">
        <v>590</v>
      </c>
      <c r="I24" s="96">
        <v>10</v>
      </c>
      <c r="J24" s="96">
        <v>10</v>
      </c>
      <c r="K24" s="97" t="s">
        <v>563</v>
      </c>
    </row>
    <row r="25" ht="38" customHeight="1" spans="1:11">
      <c r="A25" s="71" t="s">
        <v>598</v>
      </c>
      <c r="B25" s="76"/>
      <c r="C25" s="73" t="s">
        <v>636</v>
      </c>
      <c r="D25" s="240" t="s">
        <v>684</v>
      </c>
      <c r="E25" s="73" t="s">
        <v>685</v>
      </c>
      <c r="F25" s="73" t="s">
        <v>20</v>
      </c>
      <c r="G25" s="73" t="s">
        <v>672</v>
      </c>
      <c r="H25" s="73" t="s">
        <v>11</v>
      </c>
      <c r="I25" s="96">
        <v>10</v>
      </c>
      <c r="J25" s="96">
        <v>10</v>
      </c>
      <c r="K25" s="97" t="s">
        <v>563</v>
      </c>
    </row>
    <row r="26" s="52" customFormat="1" ht="67" customHeight="1" spans="1:11">
      <c r="A26" s="65" t="s">
        <v>638</v>
      </c>
      <c r="B26" s="65"/>
      <c r="C26" s="65"/>
      <c r="D26" s="66" t="s">
        <v>563</v>
      </c>
      <c r="E26" s="66"/>
      <c r="F26" s="66"/>
      <c r="G26" s="66"/>
      <c r="H26" s="66"/>
      <c r="I26" s="66"/>
      <c r="J26" s="66"/>
      <c r="K26" s="66"/>
    </row>
    <row r="27" s="52" customFormat="1" ht="30" customHeight="1" spans="1:11">
      <c r="A27" s="77" t="s">
        <v>640</v>
      </c>
      <c r="B27" s="78"/>
      <c r="C27" s="78"/>
      <c r="D27" s="78"/>
      <c r="E27" s="78"/>
      <c r="F27" s="78"/>
      <c r="G27" s="78"/>
      <c r="H27" s="79"/>
      <c r="I27" s="65" t="s">
        <v>641</v>
      </c>
      <c r="J27" s="65" t="s">
        <v>642</v>
      </c>
      <c r="K27" s="65" t="s">
        <v>643</v>
      </c>
    </row>
    <row r="28" s="51" customFormat="1" ht="35" customHeight="1" spans="1:11">
      <c r="A28" s="80"/>
      <c r="B28" s="81"/>
      <c r="C28" s="81"/>
      <c r="D28" s="81"/>
      <c r="E28" s="81"/>
      <c r="F28" s="81"/>
      <c r="G28" s="81"/>
      <c r="H28" s="82"/>
      <c r="I28" s="85">
        <v>100</v>
      </c>
      <c r="J28" s="85">
        <v>100</v>
      </c>
      <c r="K28" s="65" t="s">
        <v>644</v>
      </c>
    </row>
    <row r="29" s="51" customFormat="1" ht="208" customHeight="1" spans="1:11">
      <c r="A29" s="109" t="s">
        <v>645</v>
      </c>
      <c r="B29" s="110"/>
      <c r="C29" s="110"/>
      <c r="D29" s="110"/>
      <c r="E29" s="110"/>
      <c r="F29" s="110"/>
      <c r="G29" s="110"/>
      <c r="H29" s="110"/>
      <c r="I29" s="110"/>
      <c r="J29" s="110"/>
      <c r="K29" s="110"/>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33"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3" sqref="C3:G3"/>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686</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40</v>
      </c>
      <c r="E5" s="64"/>
      <c r="F5" s="64">
        <v>39.32</v>
      </c>
      <c r="G5" s="64"/>
      <c r="H5" s="64">
        <v>39.32</v>
      </c>
      <c r="I5" s="85">
        <v>10</v>
      </c>
      <c r="J5" s="85">
        <v>100</v>
      </c>
      <c r="K5" s="86">
        <v>10</v>
      </c>
    </row>
    <row r="6" s="51" customFormat="1" ht="30" customHeight="1" spans="1:11">
      <c r="A6" s="58"/>
      <c r="B6" s="58"/>
      <c r="C6" s="61" t="s">
        <v>615</v>
      </c>
      <c r="D6" s="64">
        <v>40</v>
      </c>
      <c r="E6" s="64"/>
      <c r="F6" s="64">
        <v>39.32</v>
      </c>
      <c r="G6" s="64"/>
      <c r="H6" s="64">
        <v>39.32</v>
      </c>
      <c r="I6" s="58"/>
      <c r="J6" s="85">
        <v>100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35" customHeight="1" spans="1:11">
      <c r="A10" s="65"/>
      <c r="B10" s="66" t="s">
        <v>687</v>
      </c>
      <c r="C10" s="66"/>
      <c r="D10" s="66"/>
      <c r="E10" s="66"/>
      <c r="F10" s="66"/>
      <c r="G10" s="66"/>
      <c r="H10" s="66" t="s">
        <v>688</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689</v>
      </c>
      <c r="E15" s="73" t="s">
        <v>582</v>
      </c>
      <c r="F15" s="73" t="s">
        <v>690</v>
      </c>
      <c r="G15" s="73" t="s">
        <v>664</v>
      </c>
      <c r="H15" s="73" t="s">
        <v>691</v>
      </c>
      <c r="I15" s="96">
        <v>20</v>
      </c>
      <c r="J15" s="96">
        <v>20</v>
      </c>
      <c r="K15" s="97" t="s">
        <v>549</v>
      </c>
    </row>
    <row r="16" ht="38" customHeight="1" spans="1:11">
      <c r="A16" s="71" t="s">
        <v>579</v>
      </c>
      <c r="B16" s="76"/>
      <c r="C16" s="73" t="s">
        <v>586</v>
      </c>
      <c r="D16" s="240" t="s">
        <v>692</v>
      </c>
      <c r="E16" s="73" t="s">
        <v>582</v>
      </c>
      <c r="F16" s="73" t="s">
        <v>549</v>
      </c>
      <c r="G16" s="73" t="s">
        <v>584</v>
      </c>
      <c r="H16" s="73" t="s">
        <v>693</v>
      </c>
      <c r="I16" s="96">
        <v>20</v>
      </c>
      <c r="J16" s="96">
        <v>20</v>
      </c>
      <c r="K16" s="97" t="s">
        <v>549</v>
      </c>
    </row>
    <row r="17" ht="38" customHeight="1" spans="1:11">
      <c r="A17" s="71" t="s">
        <v>591</v>
      </c>
      <c r="B17" s="76"/>
      <c r="C17" s="73" t="s">
        <v>630</v>
      </c>
      <c r="D17" s="240" t="s">
        <v>694</v>
      </c>
      <c r="E17" s="73" t="s">
        <v>582</v>
      </c>
      <c r="F17" s="73" t="s">
        <v>635</v>
      </c>
      <c r="G17" s="73" t="s">
        <v>584</v>
      </c>
      <c r="H17" s="73" t="s">
        <v>693</v>
      </c>
      <c r="I17" s="96">
        <v>20</v>
      </c>
      <c r="J17" s="96">
        <v>20</v>
      </c>
      <c r="K17" s="97" t="s">
        <v>549</v>
      </c>
    </row>
    <row r="18" ht="65" customHeight="1" spans="1:11">
      <c r="A18" s="71" t="s">
        <v>598</v>
      </c>
      <c r="B18" s="76"/>
      <c r="C18" s="73" t="s">
        <v>636</v>
      </c>
      <c r="D18" s="240" t="s">
        <v>695</v>
      </c>
      <c r="E18" s="73" t="s">
        <v>582</v>
      </c>
      <c r="F18" s="73" t="s">
        <v>549</v>
      </c>
      <c r="G18" s="73" t="s">
        <v>584</v>
      </c>
      <c r="H18" s="73" t="s">
        <v>696</v>
      </c>
      <c r="I18" s="96">
        <v>20</v>
      </c>
      <c r="J18" s="96">
        <v>20</v>
      </c>
      <c r="K18" s="97" t="s">
        <v>549</v>
      </c>
    </row>
    <row r="19" ht="38" customHeight="1" spans="1:11">
      <c r="A19" s="71" t="s">
        <v>598</v>
      </c>
      <c r="B19" s="76"/>
      <c r="C19" s="73" t="s">
        <v>636</v>
      </c>
      <c r="D19" s="240" t="s">
        <v>697</v>
      </c>
      <c r="E19" s="73" t="s">
        <v>582</v>
      </c>
      <c r="F19" s="73" t="s">
        <v>549</v>
      </c>
      <c r="G19" s="73" t="s">
        <v>584</v>
      </c>
      <c r="H19" s="73" t="s">
        <v>693</v>
      </c>
      <c r="I19" s="96">
        <v>10</v>
      </c>
      <c r="J19" s="96">
        <v>10</v>
      </c>
      <c r="K19" s="97" t="s">
        <v>549</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0"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10" workbookViewId="0">
      <selection activeCell="E24" sqref="E24"/>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698</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65</v>
      </c>
      <c r="G5" s="64"/>
      <c r="H5" s="64">
        <v>16.85</v>
      </c>
      <c r="I5" s="85">
        <v>10</v>
      </c>
      <c r="J5" s="85">
        <v>25.92</v>
      </c>
      <c r="K5" s="86">
        <v>2.59</v>
      </c>
    </row>
    <row r="6" s="51" customFormat="1" ht="30" customHeight="1" spans="1:11">
      <c r="A6" s="58"/>
      <c r="B6" s="58"/>
      <c r="C6" s="61" t="s">
        <v>615</v>
      </c>
      <c r="D6" s="64">
        <v>0</v>
      </c>
      <c r="E6" s="64"/>
      <c r="F6" s="64">
        <v>65</v>
      </c>
      <c r="G6" s="64"/>
      <c r="H6" s="64">
        <v>16.85</v>
      </c>
      <c r="I6" s="58"/>
      <c r="J6" s="85">
        <v>25.92</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230" customHeight="1" spans="1:11">
      <c r="A10" s="65"/>
      <c r="B10" s="66" t="s">
        <v>699</v>
      </c>
      <c r="C10" s="66"/>
      <c r="D10" s="66"/>
      <c r="E10" s="66"/>
      <c r="F10" s="66"/>
      <c r="G10" s="66"/>
      <c r="H10" s="66" t="s">
        <v>669</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700</v>
      </c>
      <c r="E15" s="73" t="s">
        <v>582</v>
      </c>
      <c r="F15" s="73" t="s">
        <v>701</v>
      </c>
      <c r="G15" s="73" t="s">
        <v>664</v>
      </c>
      <c r="H15" s="73" t="s">
        <v>701</v>
      </c>
      <c r="I15" s="96">
        <v>6</v>
      </c>
      <c r="J15" s="96">
        <v>6</v>
      </c>
      <c r="K15" s="97" t="s">
        <v>563</v>
      </c>
    </row>
    <row r="16" ht="38" customHeight="1" spans="1:11">
      <c r="A16" s="71" t="s">
        <v>579</v>
      </c>
      <c r="B16" s="76"/>
      <c r="C16" s="73" t="s">
        <v>580</v>
      </c>
      <c r="D16" s="240" t="s">
        <v>673</v>
      </c>
      <c r="E16" s="73" t="s">
        <v>582</v>
      </c>
      <c r="F16" s="73" t="s">
        <v>20</v>
      </c>
      <c r="G16" s="73" t="s">
        <v>672</v>
      </c>
      <c r="H16" s="73" t="s">
        <v>24</v>
      </c>
      <c r="I16" s="96">
        <v>6</v>
      </c>
      <c r="J16" s="96">
        <v>6</v>
      </c>
      <c r="K16" s="97" t="s">
        <v>563</v>
      </c>
    </row>
    <row r="17" ht="38" customHeight="1" spans="1:11">
      <c r="A17" s="71" t="s">
        <v>579</v>
      </c>
      <c r="B17" s="76"/>
      <c r="C17" s="73" t="s">
        <v>580</v>
      </c>
      <c r="D17" s="240" t="s">
        <v>671</v>
      </c>
      <c r="E17" s="73" t="s">
        <v>594</v>
      </c>
      <c r="F17" s="73" t="s">
        <v>76</v>
      </c>
      <c r="G17" s="73" t="s">
        <v>672</v>
      </c>
      <c r="H17" s="73" t="s">
        <v>76</v>
      </c>
      <c r="I17" s="96">
        <v>6</v>
      </c>
      <c r="J17" s="96">
        <v>6</v>
      </c>
      <c r="K17" s="97" t="s">
        <v>563</v>
      </c>
    </row>
    <row r="18" ht="38" customHeight="1" spans="1:11">
      <c r="A18" s="71" t="s">
        <v>579</v>
      </c>
      <c r="B18" s="76"/>
      <c r="C18" s="73" t="s">
        <v>580</v>
      </c>
      <c r="D18" s="240" t="s">
        <v>674</v>
      </c>
      <c r="E18" s="73" t="s">
        <v>582</v>
      </c>
      <c r="F18" s="73" t="s">
        <v>20</v>
      </c>
      <c r="G18" s="73" t="s">
        <v>702</v>
      </c>
      <c r="H18" s="73" t="s">
        <v>28</v>
      </c>
      <c r="I18" s="96">
        <v>6</v>
      </c>
      <c r="J18" s="96">
        <v>6</v>
      </c>
      <c r="K18" s="97" t="s">
        <v>563</v>
      </c>
    </row>
    <row r="19" ht="38" customHeight="1" spans="1:11">
      <c r="A19" s="71" t="s">
        <v>579</v>
      </c>
      <c r="B19" s="76"/>
      <c r="C19" s="73" t="s">
        <v>580</v>
      </c>
      <c r="D19" s="240" t="s">
        <v>670</v>
      </c>
      <c r="E19" s="73" t="s">
        <v>634</v>
      </c>
      <c r="F19" s="73" t="s">
        <v>28</v>
      </c>
      <c r="G19" s="73" t="s">
        <v>664</v>
      </c>
      <c r="H19" s="73" t="s">
        <v>36</v>
      </c>
      <c r="I19" s="96">
        <v>8</v>
      </c>
      <c r="J19" s="96">
        <v>8</v>
      </c>
      <c r="K19" s="97" t="s">
        <v>563</v>
      </c>
    </row>
    <row r="20" ht="38" customHeight="1" spans="1:11">
      <c r="A20" s="71" t="s">
        <v>579</v>
      </c>
      <c r="B20" s="76"/>
      <c r="C20" s="73" t="s">
        <v>586</v>
      </c>
      <c r="D20" s="240" t="s">
        <v>675</v>
      </c>
      <c r="E20" s="73" t="s">
        <v>594</v>
      </c>
      <c r="F20" s="73" t="s">
        <v>629</v>
      </c>
      <c r="G20" s="73" t="s">
        <v>584</v>
      </c>
      <c r="H20" s="73" t="s">
        <v>629</v>
      </c>
      <c r="I20" s="96">
        <v>6</v>
      </c>
      <c r="J20" s="96">
        <v>6</v>
      </c>
      <c r="K20" s="97" t="s">
        <v>563</v>
      </c>
    </row>
    <row r="21" ht="38" customHeight="1" spans="1:11">
      <c r="A21" s="71" t="s">
        <v>579</v>
      </c>
      <c r="B21" s="76"/>
      <c r="C21" s="73" t="s">
        <v>586</v>
      </c>
      <c r="D21" s="240" t="s">
        <v>703</v>
      </c>
      <c r="E21" s="73" t="s">
        <v>582</v>
      </c>
      <c r="F21" s="73" t="s">
        <v>583</v>
      </c>
      <c r="G21" s="73" t="s">
        <v>584</v>
      </c>
      <c r="H21" s="73" t="s">
        <v>583</v>
      </c>
      <c r="I21" s="96">
        <v>6</v>
      </c>
      <c r="J21" s="96">
        <v>6</v>
      </c>
      <c r="K21" s="97" t="s">
        <v>563</v>
      </c>
    </row>
    <row r="22" ht="38" customHeight="1" spans="1:11">
      <c r="A22" s="71" t="s">
        <v>579</v>
      </c>
      <c r="B22" s="76"/>
      <c r="C22" s="73" t="s">
        <v>653</v>
      </c>
      <c r="D22" s="240" t="s">
        <v>678</v>
      </c>
      <c r="E22" s="73" t="s">
        <v>582</v>
      </c>
      <c r="F22" s="73" t="s">
        <v>679</v>
      </c>
      <c r="G22" s="73" t="s">
        <v>563</v>
      </c>
      <c r="H22" s="73" t="s">
        <v>679</v>
      </c>
      <c r="I22" s="96">
        <v>6</v>
      </c>
      <c r="J22" s="96">
        <v>6</v>
      </c>
      <c r="K22" s="97" t="s">
        <v>563</v>
      </c>
    </row>
    <row r="23" ht="38" customHeight="1" spans="1:11">
      <c r="A23" s="71" t="s">
        <v>591</v>
      </c>
      <c r="B23" s="76"/>
      <c r="C23" s="73" t="s">
        <v>630</v>
      </c>
      <c r="D23" s="240" t="s">
        <v>704</v>
      </c>
      <c r="E23" s="73" t="s">
        <v>582</v>
      </c>
      <c r="F23" s="73" t="s">
        <v>583</v>
      </c>
      <c r="G23" s="73" t="s">
        <v>584</v>
      </c>
      <c r="H23" s="73" t="s">
        <v>583</v>
      </c>
      <c r="I23" s="96">
        <v>15</v>
      </c>
      <c r="J23" s="96">
        <v>15</v>
      </c>
      <c r="K23" s="97" t="s">
        <v>563</v>
      </c>
    </row>
    <row r="24" ht="38" customHeight="1" spans="1:11">
      <c r="A24" s="71" t="s">
        <v>591</v>
      </c>
      <c r="B24" s="76"/>
      <c r="C24" s="73" t="s">
        <v>632</v>
      </c>
      <c r="D24" s="240" t="s">
        <v>683</v>
      </c>
      <c r="E24" s="73" t="s">
        <v>582</v>
      </c>
      <c r="F24" s="73" t="s">
        <v>583</v>
      </c>
      <c r="G24" s="73" t="s">
        <v>584</v>
      </c>
      <c r="H24" s="73" t="s">
        <v>583</v>
      </c>
      <c r="I24" s="96">
        <v>15</v>
      </c>
      <c r="J24" s="96">
        <v>15</v>
      </c>
      <c r="K24" s="97" t="s">
        <v>563</v>
      </c>
    </row>
    <row r="25" ht="38" customHeight="1" spans="1:11">
      <c r="A25" s="71" t="s">
        <v>598</v>
      </c>
      <c r="B25" s="76"/>
      <c r="C25" s="73" t="s">
        <v>636</v>
      </c>
      <c r="D25" s="240" t="s">
        <v>705</v>
      </c>
      <c r="E25" s="73" t="s">
        <v>582</v>
      </c>
      <c r="F25" s="73" t="s">
        <v>635</v>
      </c>
      <c r="G25" s="73" t="s">
        <v>584</v>
      </c>
      <c r="H25" s="73" t="s">
        <v>635</v>
      </c>
      <c r="I25" s="96">
        <v>10</v>
      </c>
      <c r="J25" s="96">
        <v>10</v>
      </c>
      <c r="K25" s="97" t="s">
        <v>563</v>
      </c>
    </row>
    <row r="26" s="52" customFormat="1" ht="67" customHeight="1" spans="1:11">
      <c r="A26" s="65" t="s">
        <v>638</v>
      </c>
      <c r="B26" s="65"/>
      <c r="C26" s="65"/>
      <c r="D26" s="66" t="s">
        <v>563</v>
      </c>
      <c r="E26" s="66"/>
      <c r="F26" s="66"/>
      <c r="G26" s="66"/>
      <c r="H26" s="66"/>
      <c r="I26" s="66"/>
      <c r="J26" s="66"/>
      <c r="K26" s="66"/>
    </row>
    <row r="27" s="52" customFormat="1" ht="30" customHeight="1" spans="1:11">
      <c r="A27" s="77" t="s">
        <v>640</v>
      </c>
      <c r="B27" s="78"/>
      <c r="C27" s="78"/>
      <c r="D27" s="78"/>
      <c r="E27" s="78"/>
      <c r="F27" s="78"/>
      <c r="G27" s="78"/>
      <c r="H27" s="79"/>
      <c r="I27" s="65" t="s">
        <v>641</v>
      </c>
      <c r="J27" s="65" t="s">
        <v>642</v>
      </c>
      <c r="K27" s="65" t="s">
        <v>643</v>
      </c>
    </row>
    <row r="28" s="51" customFormat="1" ht="35" customHeight="1" spans="1:11">
      <c r="A28" s="80"/>
      <c r="B28" s="81"/>
      <c r="C28" s="81"/>
      <c r="D28" s="81"/>
      <c r="E28" s="81"/>
      <c r="F28" s="81"/>
      <c r="G28" s="81"/>
      <c r="H28" s="82"/>
      <c r="I28" s="85">
        <v>100</v>
      </c>
      <c r="J28" s="85">
        <v>92.59</v>
      </c>
      <c r="K28" s="65" t="s">
        <v>644</v>
      </c>
    </row>
    <row r="29" s="51" customFormat="1" ht="208" customHeight="1" spans="1:11">
      <c r="A29" s="109" t="s">
        <v>645</v>
      </c>
      <c r="B29" s="110"/>
      <c r="C29" s="110"/>
      <c r="D29" s="110"/>
      <c r="E29" s="110"/>
      <c r="F29" s="110"/>
      <c r="G29" s="110"/>
      <c r="H29" s="110"/>
      <c r="I29" s="110"/>
      <c r="J29" s="110"/>
      <c r="K29" s="110"/>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32"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706</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30.43</v>
      </c>
      <c r="G5" s="64"/>
      <c r="H5" s="64">
        <v>30.43</v>
      </c>
      <c r="I5" s="85">
        <v>10</v>
      </c>
      <c r="J5" s="85">
        <v>100</v>
      </c>
      <c r="K5" s="86">
        <v>10</v>
      </c>
    </row>
    <row r="6" s="51" customFormat="1" ht="30" customHeight="1" spans="1:11">
      <c r="A6" s="58"/>
      <c r="B6" s="58"/>
      <c r="C6" s="61" t="s">
        <v>615</v>
      </c>
      <c r="D6" s="64">
        <v>0</v>
      </c>
      <c r="E6" s="64"/>
      <c r="F6" s="64">
        <v>0</v>
      </c>
      <c r="G6" s="64"/>
      <c r="H6" s="64">
        <v>0</v>
      </c>
      <c r="I6" s="58"/>
      <c r="J6" s="85">
        <v>0</v>
      </c>
      <c r="K6" s="55"/>
    </row>
    <row r="7" s="51" customFormat="1" ht="30" customHeight="1" spans="1:11">
      <c r="A7" s="58"/>
      <c r="B7" s="58"/>
      <c r="C7" s="61" t="s">
        <v>616</v>
      </c>
      <c r="D7" s="64">
        <v>0</v>
      </c>
      <c r="E7" s="64"/>
      <c r="F7" s="64">
        <v>30.43</v>
      </c>
      <c r="G7" s="64"/>
      <c r="H7" s="64">
        <v>30.43</v>
      </c>
      <c r="I7" s="58"/>
      <c r="J7" s="85">
        <v>100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707</v>
      </c>
      <c r="C10" s="66"/>
      <c r="D10" s="66"/>
      <c r="E10" s="66"/>
      <c r="F10" s="66"/>
      <c r="G10" s="66"/>
      <c r="H10" s="66" t="s">
        <v>708</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64" customHeight="1" spans="1:11">
      <c r="A15" s="71" t="s">
        <v>579</v>
      </c>
      <c r="B15" s="72"/>
      <c r="C15" s="73" t="s">
        <v>580</v>
      </c>
      <c r="D15" s="240" t="s">
        <v>709</v>
      </c>
      <c r="E15" s="73" t="s">
        <v>582</v>
      </c>
      <c r="F15" s="73" t="s">
        <v>710</v>
      </c>
      <c r="G15" s="73" t="s">
        <v>711</v>
      </c>
      <c r="H15" s="73" t="s">
        <v>712</v>
      </c>
      <c r="I15" s="96">
        <v>20</v>
      </c>
      <c r="J15" s="96">
        <v>20</v>
      </c>
      <c r="K15" s="97" t="s">
        <v>549</v>
      </c>
    </row>
    <row r="16" ht="38" customHeight="1" spans="1:11">
      <c r="A16" s="71" t="s">
        <v>579</v>
      </c>
      <c r="B16" s="76"/>
      <c r="C16" s="73" t="s">
        <v>580</v>
      </c>
      <c r="D16" s="240" t="s">
        <v>713</v>
      </c>
      <c r="E16" s="73" t="s">
        <v>594</v>
      </c>
      <c r="F16" s="73" t="s">
        <v>20</v>
      </c>
      <c r="G16" s="73" t="s">
        <v>672</v>
      </c>
      <c r="H16" s="73" t="s">
        <v>20</v>
      </c>
      <c r="I16" s="96">
        <v>20</v>
      </c>
      <c r="J16" s="96">
        <v>20</v>
      </c>
      <c r="K16" s="97" t="s">
        <v>549</v>
      </c>
    </row>
    <row r="17" ht="38" customHeight="1" spans="1:11">
      <c r="A17" s="71" t="s">
        <v>579</v>
      </c>
      <c r="B17" s="76"/>
      <c r="C17" s="73" t="s">
        <v>586</v>
      </c>
      <c r="D17" s="240" t="s">
        <v>714</v>
      </c>
      <c r="E17" s="73" t="s">
        <v>634</v>
      </c>
      <c r="F17" s="73" t="s">
        <v>715</v>
      </c>
      <c r="G17" s="73" t="s">
        <v>584</v>
      </c>
      <c r="H17" s="73" t="s">
        <v>716</v>
      </c>
      <c r="I17" s="96">
        <v>20</v>
      </c>
      <c r="J17" s="96">
        <v>20</v>
      </c>
      <c r="K17" s="97" t="s">
        <v>549</v>
      </c>
    </row>
    <row r="18" ht="38" customHeight="1" spans="1:11">
      <c r="A18" s="71" t="s">
        <v>579</v>
      </c>
      <c r="B18" s="76"/>
      <c r="C18" s="73" t="s">
        <v>586</v>
      </c>
      <c r="D18" s="240" t="s">
        <v>717</v>
      </c>
      <c r="E18" s="73" t="s">
        <v>634</v>
      </c>
      <c r="F18" s="73" t="s">
        <v>718</v>
      </c>
      <c r="G18" s="73" t="s">
        <v>584</v>
      </c>
      <c r="H18" s="73" t="s">
        <v>693</v>
      </c>
      <c r="I18" s="96">
        <v>10</v>
      </c>
      <c r="J18" s="96">
        <v>10</v>
      </c>
      <c r="K18" s="97" t="s">
        <v>549</v>
      </c>
    </row>
    <row r="19" ht="52" customHeight="1" spans="1:11">
      <c r="A19" s="71" t="s">
        <v>591</v>
      </c>
      <c r="B19" s="76"/>
      <c r="C19" s="73" t="s">
        <v>630</v>
      </c>
      <c r="D19" s="240" t="s">
        <v>719</v>
      </c>
      <c r="E19" s="73" t="s">
        <v>634</v>
      </c>
      <c r="F19" s="73" t="s">
        <v>629</v>
      </c>
      <c r="G19" s="73" t="s">
        <v>720</v>
      </c>
      <c r="H19" s="73" t="s">
        <v>721</v>
      </c>
      <c r="I19" s="96">
        <v>10</v>
      </c>
      <c r="J19" s="96">
        <v>10</v>
      </c>
      <c r="K19" s="97" t="s">
        <v>549</v>
      </c>
    </row>
    <row r="20" ht="38" customHeight="1" spans="1:11">
      <c r="A20" s="71" t="s">
        <v>598</v>
      </c>
      <c r="B20" s="76"/>
      <c r="C20" s="73" t="s">
        <v>636</v>
      </c>
      <c r="D20" s="240" t="s">
        <v>722</v>
      </c>
      <c r="E20" s="73" t="s">
        <v>634</v>
      </c>
      <c r="F20" s="73" t="s">
        <v>723</v>
      </c>
      <c r="G20" s="73" t="s">
        <v>584</v>
      </c>
      <c r="H20" s="73" t="s">
        <v>696</v>
      </c>
      <c r="I20" s="96">
        <v>10</v>
      </c>
      <c r="J20" s="96">
        <v>10</v>
      </c>
      <c r="K20" s="97" t="s">
        <v>549</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100</v>
      </c>
      <c r="K23" s="65" t="s">
        <v>644</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1"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C15" sqref="C15"/>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724</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0.01</v>
      </c>
      <c r="G5" s="63"/>
      <c r="H5" s="64">
        <v>0.01</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0.01</v>
      </c>
      <c r="G7" s="63"/>
      <c r="H7" s="64">
        <v>0.01</v>
      </c>
      <c r="I7" s="89"/>
      <c r="J7" s="85">
        <v>100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66.65" customHeight="1" spans="1:11">
      <c r="A10" s="65"/>
      <c r="B10" s="66" t="s">
        <v>725</v>
      </c>
      <c r="C10" s="66"/>
      <c r="D10" s="66"/>
      <c r="E10" s="66"/>
      <c r="F10" s="66"/>
      <c r="G10" s="66"/>
      <c r="H10" s="66" t="s">
        <v>726</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3" t="s">
        <v>727</v>
      </c>
      <c r="E15" s="73" t="s">
        <v>634</v>
      </c>
      <c r="F15" s="73" t="s">
        <v>728</v>
      </c>
      <c r="G15" s="73" t="s">
        <v>627</v>
      </c>
      <c r="H15" s="73" t="s">
        <v>11</v>
      </c>
      <c r="I15" s="96">
        <v>20</v>
      </c>
      <c r="J15" s="96">
        <v>20</v>
      </c>
      <c r="K15" s="97" t="s">
        <v>563</v>
      </c>
    </row>
    <row r="16" ht="38" customHeight="1" spans="1:11">
      <c r="A16" s="71" t="s">
        <v>579</v>
      </c>
      <c r="B16" s="76"/>
      <c r="C16" s="73" t="s">
        <v>580</v>
      </c>
      <c r="D16" s="73" t="s">
        <v>729</v>
      </c>
      <c r="E16" s="73" t="s">
        <v>594</v>
      </c>
      <c r="F16" s="73" t="s">
        <v>730</v>
      </c>
      <c r="G16" s="73" t="s">
        <v>731</v>
      </c>
      <c r="H16" s="73" t="s">
        <v>732</v>
      </c>
      <c r="I16" s="96">
        <v>10</v>
      </c>
      <c r="J16" s="96">
        <v>10</v>
      </c>
      <c r="K16" s="97" t="s">
        <v>563</v>
      </c>
    </row>
    <row r="17" ht="38" customHeight="1" spans="1:11">
      <c r="A17" s="71" t="s">
        <v>579</v>
      </c>
      <c r="B17" s="76"/>
      <c r="C17" s="73" t="s">
        <v>586</v>
      </c>
      <c r="D17" s="73" t="s">
        <v>733</v>
      </c>
      <c r="E17" s="73" t="s">
        <v>594</v>
      </c>
      <c r="F17" s="73" t="s">
        <v>734</v>
      </c>
      <c r="G17" s="73" t="s">
        <v>563</v>
      </c>
      <c r="H17" s="73" t="s">
        <v>734</v>
      </c>
      <c r="I17" s="96">
        <v>10</v>
      </c>
      <c r="J17" s="96">
        <v>10</v>
      </c>
      <c r="K17" s="97" t="s">
        <v>563</v>
      </c>
    </row>
    <row r="18" ht="38" customHeight="1" spans="1:11">
      <c r="A18" s="71" t="s">
        <v>579</v>
      </c>
      <c r="B18" s="76"/>
      <c r="C18" s="73" t="s">
        <v>653</v>
      </c>
      <c r="D18" s="73" t="s">
        <v>735</v>
      </c>
      <c r="E18" s="73" t="s">
        <v>594</v>
      </c>
      <c r="F18" s="73" t="s">
        <v>736</v>
      </c>
      <c r="G18" s="73" t="s">
        <v>737</v>
      </c>
      <c r="H18" s="73" t="s">
        <v>734</v>
      </c>
      <c r="I18" s="96">
        <v>10</v>
      </c>
      <c r="J18" s="96">
        <v>10</v>
      </c>
      <c r="K18" s="97" t="s">
        <v>563</v>
      </c>
    </row>
    <row r="19" ht="38" customHeight="1" spans="1:11">
      <c r="A19" s="71" t="s">
        <v>591</v>
      </c>
      <c r="B19" s="76"/>
      <c r="C19" s="73" t="s">
        <v>630</v>
      </c>
      <c r="D19" s="73" t="s">
        <v>738</v>
      </c>
      <c r="E19" s="73" t="s">
        <v>594</v>
      </c>
      <c r="F19" s="73" t="s">
        <v>734</v>
      </c>
      <c r="G19" s="73" t="s">
        <v>563</v>
      </c>
      <c r="H19" s="73" t="s">
        <v>734</v>
      </c>
      <c r="I19" s="96">
        <v>30</v>
      </c>
      <c r="J19" s="96">
        <v>30</v>
      </c>
      <c r="K19" s="97" t="s">
        <v>563</v>
      </c>
    </row>
    <row r="20" ht="38" customHeight="1" spans="1:11">
      <c r="A20" s="71" t="s">
        <v>598</v>
      </c>
      <c r="B20" s="76"/>
      <c r="C20" s="73" t="s">
        <v>636</v>
      </c>
      <c r="D20" s="73" t="s">
        <v>739</v>
      </c>
      <c r="E20" s="73" t="s">
        <v>582</v>
      </c>
      <c r="F20" s="73" t="s">
        <v>740</v>
      </c>
      <c r="G20" s="73" t="s">
        <v>584</v>
      </c>
      <c r="H20" s="73" t="s">
        <v>629</v>
      </c>
      <c r="I20" s="96">
        <v>10</v>
      </c>
      <c r="J20" s="96">
        <v>10</v>
      </c>
      <c r="K20" s="97" t="s">
        <v>563</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100</v>
      </c>
      <c r="K23" s="65" t="s">
        <v>644</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3"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topLeftCell="A16" workbookViewId="0">
      <selection activeCell="D19" sqref="D19"/>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741</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297.52</v>
      </c>
      <c r="E5" s="64"/>
      <c r="F5" s="64">
        <v>297.52</v>
      </c>
      <c r="G5" s="64"/>
      <c r="H5" s="64">
        <v>44.61</v>
      </c>
      <c r="I5" s="85">
        <v>10</v>
      </c>
      <c r="J5" s="85">
        <v>14.99</v>
      </c>
      <c r="K5" s="86">
        <v>1.5</v>
      </c>
    </row>
    <row r="6" s="51" customFormat="1" ht="30" customHeight="1" spans="1:11">
      <c r="A6" s="58"/>
      <c r="B6" s="58"/>
      <c r="C6" s="61" t="s">
        <v>615</v>
      </c>
      <c r="D6" s="64">
        <v>297.52</v>
      </c>
      <c r="E6" s="64"/>
      <c r="F6" s="64">
        <v>297.52</v>
      </c>
      <c r="G6" s="64"/>
      <c r="H6" s="64">
        <v>44.61</v>
      </c>
      <c r="I6" s="58"/>
      <c r="J6" s="85">
        <v>14.99</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34" customHeight="1" spans="1:11">
      <c r="A10" s="65"/>
      <c r="B10" s="66" t="s">
        <v>742</v>
      </c>
      <c r="C10" s="66"/>
      <c r="D10" s="66"/>
      <c r="E10" s="66"/>
      <c r="F10" s="66"/>
      <c r="G10" s="66"/>
      <c r="H10" s="66" t="s">
        <v>743</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744</v>
      </c>
      <c r="E15" s="73" t="s">
        <v>634</v>
      </c>
      <c r="F15" s="73" t="s">
        <v>745</v>
      </c>
      <c r="G15" s="73" t="s">
        <v>664</v>
      </c>
      <c r="H15" s="73" t="s">
        <v>746</v>
      </c>
      <c r="I15" s="96">
        <v>5</v>
      </c>
      <c r="J15" s="96">
        <v>5</v>
      </c>
      <c r="K15" s="97" t="s">
        <v>563</v>
      </c>
    </row>
    <row r="16" ht="49" customHeight="1" spans="1:11">
      <c r="A16" s="71" t="s">
        <v>579</v>
      </c>
      <c r="B16" s="76"/>
      <c r="C16" s="73" t="s">
        <v>580</v>
      </c>
      <c r="D16" s="240" t="s">
        <v>747</v>
      </c>
      <c r="E16" s="73" t="s">
        <v>634</v>
      </c>
      <c r="F16" s="73" t="s">
        <v>748</v>
      </c>
      <c r="G16" s="73" t="s">
        <v>664</v>
      </c>
      <c r="H16" s="73" t="s">
        <v>749</v>
      </c>
      <c r="I16" s="96">
        <v>5</v>
      </c>
      <c r="J16" s="96">
        <v>5</v>
      </c>
      <c r="K16" s="97" t="s">
        <v>563</v>
      </c>
    </row>
    <row r="17" ht="38" customHeight="1" spans="1:11">
      <c r="A17" s="71" t="s">
        <v>579</v>
      </c>
      <c r="B17" s="76"/>
      <c r="C17" s="73" t="s">
        <v>580</v>
      </c>
      <c r="D17" s="240" t="s">
        <v>750</v>
      </c>
      <c r="E17" s="73" t="s">
        <v>582</v>
      </c>
      <c r="F17" s="73" t="s">
        <v>751</v>
      </c>
      <c r="G17" s="73" t="s">
        <v>664</v>
      </c>
      <c r="H17" s="73" t="s">
        <v>751</v>
      </c>
      <c r="I17" s="96">
        <v>5</v>
      </c>
      <c r="J17" s="96">
        <v>5</v>
      </c>
      <c r="K17" s="97" t="s">
        <v>563</v>
      </c>
    </row>
    <row r="18" ht="38" customHeight="1" spans="1:11">
      <c r="A18" s="71" t="s">
        <v>579</v>
      </c>
      <c r="B18" s="76"/>
      <c r="C18" s="73" t="s">
        <v>580</v>
      </c>
      <c r="D18" s="240" t="s">
        <v>752</v>
      </c>
      <c r="E18" s="73" t="s">
        <v>634</v>
      </c>
      <c r="F18" s="73" t="s">
        <v>753</v>
      </c>
      <c r="G18" s="73" t="s">
        <v>664</v>
      </c>
      <c r="H18" s="73" t="s">
        <v>754</v>
      </c>
      <c r="I18" s="96">
        <v>5</v>
      </c>
      <c r="J18" s="96">
        <v>5</v>
      </c>
      <c r="K18" s="97" t="s">
        <v>563</v>
      </c>
    </row>
    <row r="19" ht="38" customHeight="1" spans="1:11">
      <c r="A19" s="71" t="s">
        <v>579</v>
      </c>
      <c r="B19" s="76"/>
      <c r="C19" s="73" t="s">
        <v>580</v>
      </c>
      <c r="D19" s="240" t="s">
        <v>755</v>
      </c>
      <c r="E19" s="73" t="s">
        <v>582</v>
      </c>
      <c r="F19" s="73" t="s">
        <v>756</v>
      </c>
      <c r="G19" s="73" t="s">
        <v>664</v>
      </c>
      <c r="H19" s="73" t="s">
        <v>756</v>
      </c>
      <c r="I19" s="96">
        <v>3</v>
      </c>
      <c r="J19" s="96">
        <v>3</v>
      </c>
      <c r="K19" s="97" t="s">
        <v>563</v>
      </c>
    </row>
    <row r="20" ht="38" customHeight="1" spans="1:11">
      <c r="A20" s="71" t="s">
        <v>579</v>
      </c>
      <c r="B20" s="76"/>
      <c r="C20" s="73" t="s">
        <v>586</v>
      </c>
      <c r="D20" s="240" t="s">
        <v>589</v>
      </c>
      <c r="E20" s="73" t="s">
        <v>582</v>
      </c>
      <c r="F20" s="73" t="s">
        <v>590</v>
      </c>
      <c r="G20" s="73" t="s">
        <v>584</v>
      </c>
      <c r="H20" s="73" t="s">
        <v>757</v>
      </c>
      <c r="I20" s="96">
        <v>5</v>
      </c>
      <c r="J20" s="96">
        <v>5</v>
      </c>
      <c r="K20" s="97" t="s">
        <v>563</v>
      </c>
    </row>
    <row r="21" ht="52" customHeight="1" spans="1:11">
      <c r="A21" s="71" t="s">
        <v>579</v>
      </c>
      <c r="B21" s="76"/>
      <c r="C21" s="73" t="s">
        <v>586</v>
      </c>
      <c r="D21" s="240" t="s">
        <v>758</v>
      </c>
      <c r="E21" s="73" t="s">
        <v>582</v>
      </c>
      <c r="F21" s="73" t="s">
        <v>583</v>
      </c>
      <c r="G21" s="73" t="s">
        <v>584</v>
      </c>
      <c r="H21" s="73" t="s">
        <v>759</v>
      </c>
      <c r="I21" s="96">
        <v>4</v>
      </c>
      <c r="J21" s="96">
        <v>4</v>
      </c>
      <c r="K21" s="97" t="s">
        <v>563</v>
      </c>
    </row>
    <row r="22" ht="53" customHeight="1" spans="1:11">
      <c r="A22" s="71" t="s">
        <v>579</v>
      </c>
      <c r="B22" s="76"/>
      <c r="C22" s="73" t="s">
        <v>586</v>
      </c>
      <c r="D22" s="240" t="s">
        <v>760</v>
      </c>
      <c r="E22" s="73" t="s">
        <v>582</v>
      </c>
      <c r="F22" s="73" t="s">
        <v>583</v>
      </c>
      <c r="G22" s="73" t="s">
        <v>584</v>
      </c>
      <c r="H22" s="73" t="s">
        <v>629</v>
      </c>
      <c r="I22" s="96">
        <v>4</v>
      </c>
      <c r="J22" s="96">
        <v>4</v>
      </c>
      <c r="K22" s="97" t="s">
        <v>563</v>
      </c>
    </row>
    <row r="23" ht="65" customHeight="1" spans="1:11">
      <c r="A23" s="71" t="s">
        <v>579</v>
      </c>
      <c r="B23" s="76"/>
      <c r="C23" s="73" t="s">
        <v>586</v>
      </c>
      <c r="D23" s="240" t="s">
        <v>761</v>
      </c>
      <c r="E23" s="73" t="s">
        <v>582</v>
      </c>
      <c r="F23" s="73" t="s">
        <v>583</v>
      </c>
      <c r="G23" s="73" t="s">
        <v>584</v>
      </c>
      <c r="H23" s="73" t="s">
        <v>762</v>
      </c>
      <c r="I23" s="96">
        <v>4</v>
      </c>
      <c r="J23" s="96">
        <v>4</v>
      </c>
      <c r="K23" s="97" t="s">
        <v>563</v>
      </c>
    </row>
    <row r="24" ht="38" customHeight="1" spans="1:11">
      <c r="A24" s="71" t="s">
        <v>579</v>
      </c>
      <c r="B24" s="76"/>
      <c r="C24" s="73" t="s">
        <v>653</v>
      </c>
      <c r="D24" s="240" t="s">
        <v>763</v>
      </c>
      <c r="E24" s="73" t="s">
        <v>582</v>
      </c>
      <c r="F24" s="73" t="s">
        <v>583</v>
      </c>
      <c r="G24" s="73" t="s">
        <v>584</v>
      </c>
      <c r="H24" s="73" t="s">
        <v>629</v>
      </c>
      <c r="I24" s="96">
        <v>10</v>
      </c>
      <c r="J24" s="96">
        <v>10</v>
      </c>
      <c r="K24" s="97" t="s">
        <v>563</v>
      </c>
    </row>
    <row r="25" ht="38" customHeight="1" spans="1:11">
      <c r="A25" s="71" t="s">
        <v>591</v>
      </c>
      <c r="B25" s="76"/>
      <c r="C25" s="73" t="s">
        <v>630</v>
      </c>
      <c r="D25" s="240" t="s">
        <v>764</v>
      </c>
      <c r="E25" s="73" t="s">
        <v>594</v>
      </c>
      <c r="F25" s="73" t="s">
        <v>629</v>
      </c>
      <c r="G25" s="73" t="s">
        <v>584</v>
      </c>
      <c r="H25" s="73" t="s">
        <v>629</v>
      </c>
      <c r="I25" s="96">
        <v>15</v>
      </c>
      <c r="J25" s="96">
        <v>15</v>
      </c>
      <c r="K25" s="97" t="s">
        <v>563</v>
      </c>
    </row>
    <row r="26" ht="38" customHeight="1" spans="1:11">
      <c r="A26" s="71" t="s">
        <v>591</v>
      </c>
      <c r="B26" s="76"/>
      <c r="C26" s="73" t="s">
        <v>630</v>
      </c>
      <c r="D26" s="240" t="s">
        <v>765</v>
      </c>
      <c r="E26" s="73" t="s">
        <v>594</v>
      </c>
      <c r="F26" s="73" t="s">
        <v>629</v>
      </c>
      <c r="G26" s="73" t="s">
        <v>584</v>
      </c>
      <c r="H26" s="73" t="s">
        <v>629</v>
      </c>
      <c r="I26" s="96">
        <v>15</v>
      </c>
      <c r="J26" s="96">
        <v>15</v>
      </c>
      <c r="K26" s="97" t="s">
        <v>563</v>
      </c>
    </row>
    <row r="27" ht="38" customHeight="1" spans="1:11">
      <c r="A27" s="71" t="s">
        <v>598</v>
      </c>
      <c r="B27" s="76"/>
      <c r="C27" s="73" t="s">
        <v>636</v>
      </c>
      <c r="D27" s="240" t="s">
        <v>766</v>
      </c>
      <c r="E27" s="73" t="s">
        <v>582</v>
      </c>
      <c r="F27" s="73" t="s">
        <v>635</v>
      </c>
      <c r="G27" s="73" t="s">
        <v>584</v>
      </c>
      <c r="H27" s="73" t="s">
        <v>601</v>
      </c>
      <c r="I27" s="96">
        <v>10</v>
      </c>
      <c r="J27" s="96">
        <v>10</v>
      </c>
      <c r="K27" s="97" t="s">
        <v>563</v>
      </c>
    </row>
    <row r="28" s="52" customFormat="1" ht="67" customHeight="1" spans="1:11">
      <c r="A28" s="65" t="s">
        <v>638</v>
      </c>
      <c r="B28" s="65"/>
      <c r="C28" s="65"/>
      <c r="D28" s="66" t="s">
        <v>563</v>
      </c>
      <c r="E28" s="66"/>
      <c r="F28" s="66"/>
      <c r="G28" s="66"/>
      <c r="H28" s="66"/>
      <c r="I28" s="66"/>
      <c r="J28" s="66"/>
      <c r="K28" s="66"/>
    </row>
    <row r="29" s="52" customFormat="1" ht="30" customHeight="1" spans="1:11">
      <c r="A29" s="77" t="s">
        <v>640</v>
      </c>
      <c r="B29" s="78"/>
      <c r="C29" s="78"/>
      <c r="D29" s="78"/>
      <c r="E29" s="78"/>
      <c r="F29" s="78"/>
      <c r="G29" s="78"/>
      <c r="H29" s="79"/>
      <c r="I29" s="65" t="s">
        <v>641</v>
      </c>
      <c r="J29" s="65" t="s">
        <v>642</v>
      </c>
      <c r="K29" s="65" t="s">
        <v>643</v>
      </c>
    </row>
    <row r="30" s="51" customFormat="1" ht="35" customHeight="1" spans="1:11">
      <c r="A30" s="80"/>
      <c r="B30" s="81"/>
      <c r="C30" s="81"/>
      <c r="D30" s="81"/>
      <c r="E30" s="81"/>
      <c r="F30" s="81"/>
      <c r="G30" s="81"/>
      <c r="H30" s="82"/>
      <c r="I30" s="85">
        <v>100</v>
      </c>
      <c r="J30" s="85">
        <v>91.5</v>
      </c>
      <c r="K30" s="65" t="s">
        <v>644</v>
      </c>
    </row>
    <row r="31" s="51" customFormat="1" ht="208" customHeight="1" spans="1:11">
      <c r="A31" s="109" t="s">
        <v>645</v>
      </c>
      <c r="B31" s="110"/>
      <c r="C31" s="110"/>
      <c r="D31" s="110"/>
      <c r="E31" s="110"/>
      <c r="F31" s="110"/>
      <c r="G31" s="110"/>
      <c r="H31" s="110"/>
      <c r="I31" s="110"/>
      <c r="J31" s="110"/>
      <c r="K31" s="110"/>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11805555555556" footer="0.511805555555556"/>
  <pageSetup paperSize="9" scale="31"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C15" sqref="C15"/>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767</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68</v>
      </c>
      <c r="G5" s="63"/>
      <c r="H5" s="64">
        <v>68</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68</v>
      </c>
      <c r="G7" s="63"/>
      <c r="H7" s="64">
        <v>68</v>
      </c>
      <c r="I7" s="89"/>
      <c r="J7" s="85">
        <v>100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66.65" customHeight="1" spans="1:11">
      <c r="A10" s="65"/>
      <c r="B10" s="66" t="s">
        <v>768</v>
      </c>
      <c r="C10" s="66"/>
      <c r="D10" s="66"/>
      <c r="E10" s="66"/>
      <c r="F10" s="66"/>
      <c r="G10" s="66"/>
      <c r="H10" s="66" t="s">
        <v>769</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3" t="s">
        <v>770</v>
      </c>
      <c r="E15" s="73" t="s">
        <v>594</v>
      </c>
      <c r="F15" s="73" t="s">
        <v>52</v>
      </c>
      <c r="G15" s="73" t="s">
        <v>664</v>
      </c>
      <c r="H15" s="73" t="s">
        <v>52</v>
      </c>
      <c r="I15" s="96">
        <v>20</v>
      </c>
      <c r="J15" s="96">
        <v>20</v>
      </c>
      <c r="K15" s="97" t="s">
        <v>563</v>
      </c>
    </row>
    <row r="16" ht="38" customHeight="1" spans="1:11">
      <c r="A16" s="71" t="s">
        <v>579</v>
      </c>
      <c r="B16" s="76"/>
      <c r="C16" s="73" t="s">
        <v>580</v>
      </c>
      <c r="D16" s="73" t="s">
        <v>771</v>
      </c>
      <c r="E16" s="73" t="s">
        <v>594</v>
      </c>
      <c r="F16" s="73" t="s">
        <v>772</v>
      </c>
      <c r="G16" s="73" t="s">
        <v>731</v>
      </c>
      <c r="H16" s="73" t="s">
        <v>772</v>
      </c>
      <c r="I16" s="96">
        <v>20</v>
      </c>
      <c r="J16" s="96">
        <v>20</v>
      </c>
      <c r="K16" s="97" t="s">
        <v>563</v>
      </c>
    </row>
    <row r="17" ht="38" customHeight="1" spans="1:11">
      <c r="A17" s="71" t="s">
        <v>579</v>
      </c>
      <c r="B17" s="76"/>
      <c r="C17" s="73" t="s">
        <v>586</v>
      </c>
      <c r="D17" s="73" t="s">
        <v>773</v>
      </c>
      <c r="E17" s="73" t="s">
        <v>594</v>
      </c>
      <c r="F17" s="73" t="s">
        <v>629</v>
      </c>
      <c r="G17" s="73" t="s">
        <v>584</v>
      </c>
      <c r="H17" s="73" t="s">
        <v>629</v>
      </c>
      <c r="I17" s="96">
        <v>20</v>
      </c>
      <c r="J17" s="96">
        <v>20</v>
      </c>
      <c r="K17" s="97" t="s">
        <v>563</v>
      </c>
    </row>
    <row r="18" ht="38" customHeight="1" spans="1:11">
      <c r="A18" s="71" t="s">
        <v>591</v>
      </c>
      <c r="B18" s="76"/>
      <c r="C18" s="73" t="s">
        <v>630</v>
      </c>
      <c r="D18" s="73" t="s">
        <v>774</v>
      </c>
      <c r="E18" s="73" t="s">
        <v>582</v>
      </c>
      <c r="F18" s="73" t="s">
        <v>583</v>
      </c>
      <c r="G18" s="73" t="s">
        <v>584</v>
      </c>
      <c r="H18" s="73" t="s">
        <v>601</v>
      </c>
      <c r="I18" s="96">
        <v>20</v>
      </c>
      <c r="J18" s="96">
        <v>20</v>
      </c>
      <c r="K18" s="97" t="s">
        <v>563</v>
      </c>
    </row>
    <row r="19" ht="38" customHeight="1" spans="1:11">
      <c r="A19" s="71" t="s">
        <v>598</v>
      </c>
      <c r="B19" s="76"/>
      <c r="C19" s="73" t="s">
        <v>636</v>
      </c>
      <c r="D19" s="73" t="s">
        <v>775</v>
      </c>
      <c r="E19" s="73" t="s">
        <v>582</v>
      </c>
      <c r="F19" s="73" t="s">
        <v>583</v>
      </c>
      <c r="G19" s="73" t="s">
        <v>584</v>
      </c>
      <c r="H19" s="73" t="s">
        <v>601</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4"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E26" sqref="E26"/>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776</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2195</v>
      </c>
      <c r="E5" s="64"/>
      <c r="F5" s="64">
        <v>3115.26</v>
      </c>
      <c r="G5" s="64"/>
      <c r="H5" s="64">
        <v>1089.02</v>
      </c>
      <c r="I5" s="85">
        <v>10</v>
      </c>
      <c r="J5" s="85">
        <v>34.96</v>
      </c>
      <c r="K5" s="86">
        <v>3.5</v>
      </c>
    </row>
    <row r="6" s="51" customFormat="1" ht="30" customHeight="1" spans="1:11">
      <c r="A6" s="58"/>
      <c r="B6" s="58"/>
      <c r="C6" s="61" t="s">
        <v>615</v>
      </c>
      <c r="D6" s="64">
        <v>2195</v>
      </c>
      <c r="E6" s="64"/>
      <c r="F6" s="64">
        <v>3115.26</v>
      </c>
      <c r="G6" s="64"/>
      <c r="H6" s="64">
        <v>1089.02</v>
      </c>
      <c r="I6" s="58"/>
      <c r="J6" s="85">
        <v>34.96</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205" customHeight="1" spans="1:11">
      <c r="A10" s="65"/>
      <c r="B10" s="66" t="s">
        <v>777</v>
      </c>
      <c r="C10" s="66"/>
      <c r="D10" s="66"/>
      <c r="E10" s="66"/>
      <c r="F10" s="66"/>
      <c r="G10" s="66"/>
      <c r="H10" s="66" t="s">
        <v>778</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588</v>
      </c>
      <c r="E15" s="73" t="s">
        <v>582</v>
      </c>
      <c r="F15" s="73" t="s">
        <v>583</v>
      </c>
      <c r="G15" s="73" t="s">
        <v>584</v>
      </c>
      <c r="H15" s="73" t="s">
        <v>779</v>
      </c>
      <c r="I15" s="96">
        <v>5</v>
      </c>
      <c r="J15" s="96">
        <v>5</v>
      </c>
      <c r="K15" s="97" t="s">
        <v>563</v>
      </c>
    </row>
    <row r="16" ht="38" customHeight="1" spans="1:11">
      <c r="A16" s="71" t="s">
        <v>579</v>
      </c>
      <c r="B16" s="76"/>
      <c r="C16" s="73" t="s">
        <v>580</v>
      </c>
      <c r="D16" s="240" t="s">
        <v>780</v>
      </c>
      <c r="E16" s="73" t="s">
        <v>582</v>
      </c>
      <c r="F16" s="73" t="s">
        <v>583</v>
      </c>
      <c r="G16" s="73" t="s">
        <v>584</v>
      </c>
      <c r="H16" s="73" t="s">
        <v>781</v>
      </c>
      <c r="I16" s="96">
        <v>5</v>
      </c>
      <c r="J16" s="96">
        <v>5</v>
      </c>
      <c r="K16" s="97" t="s">
        <v>563</v>
      </c>
    </row>
    <row r="17" ht="38" customHeight="1" spans="1:11">
      <c r="A17" s="71" t="s">
        <v>579</v>
      </c>
      <c r="B17" s="76"/>
      <c r="C17" s="73" t="s">
        <v>580</v>
      </c>
      <c r="D17" s="240" t="s">
        <v>782</v>
      </c>
      <c r="E17" s="73" t="s">
        <v>685</v>
      </c>
      <c r="F17" s="73" t="s">
        <v>783</v>
      </c>
      <c r="G17" s="73" t="s">
        <v>784</v>
      </c>
      <c r="H17" s="73" t="s">
        <v>785</v>
      </c>
      <c r="I17" s="96">
        <v>3</v>
      </c>
      <c r="J17" s="96">
        <v>3</v>
      </c>
      <c r="K17" s="97" t="s">
        <v>563</v>
      </c>
    </row>
    <row r="18" ht="52" customHeight="1" spans="1:11">
      <c r="A18" s="71" t="s">
        <v>579</v>
      </c>
      <c r="B18" s="76"/>
      <c r="C18" s="73" t="s">
        <v>580</v>
      </c>
      <c r="D18" s="240" t="s">
        <v>585</v>
      </c>
      <c r="E18" s="73" t="s">
        <v>582</v>
      </c>
      <c r="F18" s="73" t="s">
        <v>583</v>
      </c>
      <c r="G18" s="73" t="s">
        <v>584</v>
      </c>
      <c r="H18" s="73" t="s">
        <v>786</v>
      </c>
      <c r="I18" s="96">
        <v>5</v>
      </c>
      <c r="J18" s="96">
        <v>5</v>
      </c>
      <c r="K18" s="97" t="s">
        <v>563</v>
      </c>
    </row>
    <row r="19" ht="38" customHeight="1" spans="1:11">
      <c r="A19" s="71" t="s">
        <v>579</v>
      </c>
      <c r="B19" s="76"/>
      <c r="C19" s="73" t="s">
        <v>580</v>
      </c>
      <c r="D19" s="240" t="s">
        <v>787</v>
      </c>
      <c r="E19" s="73" t="s">
        <v>582</v>
      </c>
      <c r="F19" s="73" t="s">
        <v>788</v>
      </c>
      <c r="G19" s="73" t="s">
        <v>584</v>
      </c>
      <c r="H19" s="73" t="s">
        <v>789</v>
      </c>
      <c r="I19" s="96">
        <v>5</v>
      </c>
      <c r="J19" s="96">
        <v>5</v>
      </c>
      <c r="K19" s="97" t="s">
        <v>563</v>
      </c>
    </row>
    <row r="20" ht="67" customHeight="1" spans="1:11">
      <c r="A20" s="71" t="s">
        <v>579</v>
      </c>
      <c r="B20" s="76"/>
      <c r="C20" s="73" t="s">
        <v>586</v>
      </c>
      <c r="D20" s="240" t="s">
        <v>790</v>
      </c>
      <c r="E20" s="73" t="s">
        <v>582</v>
      </c>
      <c r="F20" s="73" t="s">
        <v>590</v>
      </c>
      <c r="G20" s="73" t="s">
        <v>584</v>
      </c>
      <c r="H20" s="73" t="s">
        <v>791</v>
      </c>
      <c r="I20" s="96">
        <v>5</v>
      </c>
      <c r="J20" s="96">
        <v>5</v>
      </c>
      <c r="K20" s="97" t="s">
        <v>563</v>
      </c>
    </row>
    <row r="21" ht="60" customHeight="1" spans="1:11">
      <c r="A21" s="71" t="s">
        <v>579</v>
      </c>
      <c r="B21" s="76"/>
      <c r="C21" s="73" t="s">
        <v>586</v>
      </c>
      <c r="D21" s="240" t="s">
        <v>792</v>
      </c>
      <c r="E21" s="73" t="s">
        <v>582</v>
      </c>
      <c r="F21" s="73" t="s">
        <v>228</v>
      </c>
      <c r="G21" s="73" t="s">
        <v>584</v>
      </c>
      <c r="H21" s="73" t="s">
        <v>793</v>
      </c>
      <c r="I21" s="96">
        <v>5</v>
      </c>
      <c r="J21" s="96">
        <v>5</v>
      </c>
      <c r="K21" s="97" t="s">
        <v>563</v>
      </c>
    </row>
    <row r="22" ht="52" customHeight="1" spans="1:11">
      <c r="A22" s="71" t="s">
        <v>579</v>
      </c>
      <c r="B22" s="76"/>
      <c r="C22" s="73" t="s">
        <v>586</v>
      </c>
      <c r="D22" s="240" t="s">
        <v>794</v>
      </c>
      <c r="E22" s="73" t="s">
        <v>582</v>
      </c>
      <c r="F22" s="73" t="s">
        <v>228</v>
      </c>
      <c r="G22" s="73" t="s">
        <v>584</v>
      </c>
      <c r="H22" s="73" t="s">
        <v>795</v>
      </c>
      <c r="I22" s="96">
        <v>5</v>
      </c>
      <c r="J22" s="96">
        <v>5</v>
      </c>
      <c r="K22" s="97" t="s">
        <v>563</v>
      </c>
    </row>
    <row r="23" ht="67" customHeight="1" spans="1:11">
      <c r="A23" s="71" t="s">
        <v>579</v>
      </c>
      <c r="B23" s="76"/>
      <c r="C23" s="73" t="s">
        <v>586</v>
      </c>
      <c r="D23" s="240" t="s">
        <v>796</v>
      </c>
      <c r="E23" s="73" t="s">
        <v>582</v>
      </c>
      <c r="F23" s="73" t="s">
        <v>228</v>
      </c>
      <c r="G23" s="73" t="s">
        <v>584</v>
      </c>
      <c r="H23" s="73" t="s">
        <v>797</v>
      </c>
      <c r="I23" s="96">
        <v>5</v>
      </c>
      <c r="J23" s="96">
        <v>5</v>
      </c>
      <c r="K23" s="97" t="s">
        <v>563</v>
      </c>
    </row>
    <row r="24" ht="38" customHeight="1" spans="1:11">
      <c r="A24" s="71" t="s">
        <v>579</v>
      </c>
      <c r="B24" s="76"/>
      <c r="C24" s="73" t="s">
        <v>586</v>
      </c>
      <c r="D24" s="240" t="s">
        <v>798</v>
      </c>
      <c r="E24" s="73" t="s">
        <v>582</v>
      </c>
      <c r="F24" s="73" t="s">
        <v>583</v>
      </c>
      <c r="G24" s="73" t="s">
        <v>584</v>
      </c>
      <c r="H24" s="73" t="s">
        <v>693</v>
      </c>
      <c r="I24" s="96">
        <v>5</v>
      </c>
      <c r="J24" s="96">
        <v>5</v>
      </c>
      <c r="K24" s="97" t="s">
        <v>563</v>
      </c>
    </row>
    <row r="25" ht="53" customHeight="1" spans="1:11">
      <c r="A25" s="71" t="s">
        <v>591</v>
      </c>
      <c r="B25" s="76"/>
      <c r="C25" s="73" t="s">
        <v>630</v>
      </c>
      <c r="D25" s="240" t="s">
        <v>799</v>
      </c>
      <c r="E25" s="73" t="s">
        <v>582</v>
      </c>
      <c r="F25" s="73" t="s">
        <v>601</v>
      </c>
      <c r="G25" s="73" t="s">
        <v>584</v>
      </c>
      <c r="H25" s="73" t="s">
        <v>800</v>
      </c>
      <c r="I25" s="96">
        <v>5</v>
      </c>
      <c r="J25" s="96">
        <v>5</v>
      </c>
      <c r="K25" s="97" t="s">
        <v>563</v>
      </c>
    </row>
    <row r="26" ht="38" customHeight="1" spans="1:11">
      <c r="A26" s="71" t="s">
        <v>591</v>
      </c>
      <c r="B26" s="76"/>
      <c r="C26" s="73" t="s">
        <v>630</v>
      </c>
      <c r="D26" s="240" t="s">
        <v>801</v>
      </c>
      <c r="E26" s="73" t="s">
        <v>582</v>
      </c>
      <c r="F26" s="73" t="s">
        <v>76</v>
      </c>
      <c r="G26" s="73" t="s">
        <v>584</v>
      </c>
      <c r="H26" s="73" t="s">
        <v>76</v>
      </c>
      <c r="I26" s="96">
        <v>7</v>
      </c>
      <c r="J26" s="96">
        <v>7</v>
      </c>
      <c r="K26" s="97" t="s">
        <v>802</v>
      </c>
    </row>
    <row r="27" ht="38" customHeight="1" spans="1:11">
      <c r="A27" s="71" t="s">
        <v>591</v>
      </c>
      <c r="B27" s="76"/>
      <c r="C27" s="73" t="s">
        <v>632</v>
      </c>
      <c r="D27" s="240" t="s">
        <v>803</v>
      </c>
      <c r="E27" s="73" t="s">
        <v>594</v>
      </c>
      <c r="F27" s="73" t="s">
        <v>595</v>
      </c>
      <c r="G27" s="73" t="s">
        <v>563</v>
      </c>
      <c r="H27" s="73" t="s">
        <v>595</v>
      </c>
      <c r="I27" s="96">
        <v>15</v>
      </c>
      <c r="J27" s="96">
        <v>15</v>
      </c>
      <c r="K27" s="97" t="s">
        <v>563</v>
      </c>
    </row>
    <row r="28" ht="38" customHeight="1" spans="1:11">
      <c r="A28" s="71" t="s">
        <v>598</v>
      </c>
      <c r="B28" s="76"/>
      <c r="C28" s="73" t="s">
        <v>636</v>
      </c>
      <c r="D28" s="240" t="s">
        <v>599</v>
      </c>
      <c r="E28" s="73" t="s">
        <v>582</v>
      </c>
      <c r="F28" s="73" t="s">
        <v>590</v>
      </c>
      <c r="G28" s="73" t="s">
        <v>584</v>
      </c>
      <c r="H28" s="73" t="s">
        <v>590</v>
      </c>
      <c r="I28" s="96">
        <v>15</v>
      </c>
      <c r="J28" s="96">
        <v>15</v>
      </c>
      <c r="K28" s="97" t="s">
        <v>563</v>
      </c>
    </row>
    <row r="29" s="52" customFormat="1" ht="67" customHeight="1" spans="1:11">
      <c r="A29" s="65" t="s">
        <v>638</v>
      </c>
      <c r="B29" s="65"/>
      <c r="C29" s="65"/>
      <c r="D29" s="66" t="s">
        <v>563</v>
      </c>
      <c r="E29" s="66"/>
      <c r="F29" s="66"/>
      <c r="G29" s="66"/>
      <c r="H29" s="66"/>
      <c r="I29" s="66"/>
      <c r="J29" s="66"/>
      <c r="K29" s="66"/>
    </row>
    <row r="30" s="52" customFormat="1" ht="30" customHeight="1" spans="1:11">
      <c r="A30" s="77" t="s">
        <v>640</v>
      </c>
      <c r="B30" s="78"/>
      <c r="C30" s="78"/>
      <c r="D30" s="78"/>
      <c r="E30" s="78"/>
      <c r="F30" s="78"/>
      <c r="G30" s="78"/>
      <c r="H30" s="79"/>
      <c r="I30" s="65" t="s">
        <v>641</v>
      </c>
      <c r="J30" s="65" t="s">
        <v>642</v>
      </c>
      <c r="K30" s="65" t="s">
        <v>643</v>
      </c>
    </row>
    <row r="31" s="51" customFormat="1" ht="35" customHeight="1" spans="1:11">
      <c r="A31" s="80"/>
      <c r="B31" s="81"/>
      <c r="C31" s="81"/>
      <c r="D31" s="81"/>
      <c r="E31" s="81"/>
      <c r="F31" s="81"/>
      <c r="G31" s="81"/>
      <c r="H31" s="82"/>
      <c r="I31" s="85">
        <v>100</v>
      </c>
      <c r="J31" s="85">
        <v>93.5</v>
      </c>
      <c r="K31" s="65" t="s">
        <v>644</v>
      </c>
    </row>
    <row r="32" s="51" customFormat="1" ht="208" customHeight="1" spans="1:11">
      <c r="A32" s="109" t="s">
        <v>645</v>
      </c>
      <c r="B32" s="110"/>
      <c r="C32" s="110"/>
      <c r="D32" s="110"/>
      <c r="E32" s="110"/>
      <c r="F32" s="110"/>
      <c r="G32" s="110"/>
      <c r="H32" s="110"/>
      <c r="I32" s="110"/>
      <c r="J32" s="110"/>
      <c r="K32" s="110"/>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27"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E20" sqref="E20"/>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804</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16</v>
      </c>
      <c r="G5" s="64"/>
      <c r="H5" s="64">
        <v>15.49</v>
      </c>
      <c r="I5" s="85">
        <v>10</v>
      </c>
      <c r="J5" s="85">
        <v>96.81</v>
      </c>
      <c r="K5" s="86">
        <v>9.68</v>
      </c>
    </row>
    <row r="6" s="51" customFormat="1" ht="30" customHeight="1" spans="1:11">
      <c r="A6" s="58"/>
      <c r="B6" s="58"/>
      <c r="C6" s="61" t="s">
        <v>615</v>
      </c>
      <c r="D6" s="64">
        <v>0</v>
      </c>
      <c r="E6" s="64"/>
      <c r="F6" s="64">
        <v>16</v>
      </c>
      <c r="G6" s="64"/>
      <c r="H6" s="64">
        <v>15.49</v>
      </c>
      <c r="I6" s="58"/>
      <c r="J6" s="85">
        <v>96.81</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805</v>
      </c>
      <c r="C10" s="66"/>
      <c r="D10" s="66"/>
      <c r="E10" s="66"/>
      <c r="F10" s="66"/>
      <c r="G10" s="66"/>
      <c r="H10" s="66" t="s">
        <v>806</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807</v>
      </c>
      <c r="E15" s="73" t="s">
        <v>594</v>
      </c>
      <c r="F15" s="73" t="s">
        <v>808</v>
      </c>
      <c r="G15" s="73" t="s">
        <v>664</v>
      </c>
      <c r="H15" s="73" t="s">
        <v>808</v>
      </c>
      <c r="I15" s="96">
        <v>20</v>
      </c>
      <c r="J15" s="96">
        <v>20</v>
      </c>
      <c r="K15" s="97" t="s">
        <v>563</v>
      </c>
    </row>
    <row r="16" ht="67" customHeight="1" spans="1:11">
      <c r="A16" s="71" t="s">
        <v>579</v>
      </c>
      <c r="B16" s="76"/>
      <c r="C16" s="73" t="s">
        <v>586</v>
      </c>
      <c r="D16" s="240" t="s">
        <v>809</v>
      </c>
      <c r="E16" s="73" t="s">
        <v>582</v>
      </c>
      <c r="F16" s="73" t="s">
        <v>601</v>
      </c>
      <c r="G16" s="73" t="s">
        <v>584</v>
      </c>
      <c r="H16" s="73" t="s">
        <v>810</v>
      </c>
      <c r="I16" s="96">
        <v>20</v>
      </c>
      <c r="J16" s="96">
        <v>20</v>
      </c>
      <c r="K16" s="97" t="s">
        <v>563</v>
      </c>
    </row>
    <row r="17" ht="38" customHeight="1" spans="1:11">
      <c r="A17" s="71" t="s">
        <v>579</v>
      </c>
      <c r="B17" s="76"/>
      <c r="C17" s="73" t="s">
        <v>586</v>
      </c>
      <c r="D17" s="240" t="s">
        <v>811</v>
      </c>
      <c r="E17" s="73" t="s">
        <v>594</v>
      </c>
      <c r="F17" s="73" t="s">
        <v>701</v>
      </c>
      <c r="G17" s="73" t="s">
        <v>812</v>
      </c>
      <c r="H17" s="73" t="s">
        <v>813</v>
      </c>
      <c r="I17" s="96">
        <v>20</v>
      </c>
      <c r="J17" s="96">
        <v>20</v>
      </c>
      <c r="K17" s="97" t="s">
        <v>814</v>
      </c>
    </row>
    <row r="18" ht="71" customHeight="1" spans="1:11">
      <c r="A18" s="71" t="s">
        <v>579</v>
      </c>
      <c r="B18" s="76"/>
      <c r="C18" s="73" t="s">
        <v>653</v>
      </c>
      <c r="D18" s="240" t="s">
        <v>815</v>
      </c>
      <c r="E18" s="73" t="s">
        <v>582</v>
      </c>
      <c r="F18" s="73" t="s">
        <v>816</v>
      </c>
      <c r="G18" s="73" t="s">
        <v>563</v>
      </c>
      <c r="H18" s="73" t="s">
        <v>817</v>
      </c>
      <c r="I18" s="96">
        <v>10</v>
      </c>
      <c r="J18" s="96">
        <v>10</v>
      </c>
      <c r="K18" s="97" t="s">
        <v>563</v>
      </c>
    </row>
    <row r="19" ht="38" customHeight="1" spans="1:11">
      <c r="A19" s="71" t="s">
        <v>591</v>
      </c>
      <c r="B19" s="76"/>
      <c r="C19" s="73" t="s">
        <v>630</v>
      </c>
      <c r="D19" s="240" t="s">
        <v>818</v>
      </c>
      <c r="E19" s="73" t="s">
        <v>582</v>
      </c>
      <c r="F19" s="73" t="s">
        <v>819</v>
      </c>
      <c r="G19" s="73" t="s">
        <v>584</v>
      </c>
      <c r="H19" s="73" t="s">
        <v>819</v>
      </c>
      <c r="I19" s="96">
        <v>10</v>
      </c>
      <c r="J19" s="96">
        <v>10</v>
      </c>
      <c r="K19" s="97" t="s">
        <v>563</v>
      </c>
    </row>
    <row r="20" ht="38" customHeight="1" spans="1:11">
      <c r="A20" s="71" t="s">
        <v>598</v>
      </c>
      <c r="B20" s="76"/>
      <c r="C20" s="73" t="s">
        <v>636</v>
      </c>
      <c r="D20" s="240" t="s">
        <v>599</v>
      </c>
      <c r="E20" s="73" t="s">
        <v>582</v>
      </c>
      <c r="F20" s="73" t="s">
        <v>635</v>
      </c>
      <c r="G20" s="73" t="s">
        <v>584</v>
      </c>
      <c r="H20" s="73" t="s">
        <v>810</v>
      </c>
      <c r="I20" s="96">
        <v>10</v>
      </c>
      <c r="J20" s="96">
        <v>10</v>
      </c>
      <c r="K20" s="97" t="s">
        <v>563</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99.68</v>
      </c>
      <c r="K23" s="65" t="s">
        <v>644</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0"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zoomScale="85" zoomScaleNormal="85" workbookViewId="0">
      <selection activeCell="E31" sqref="E31"/>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820</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15575</v>
      </c>
      <c r="E5" s="64"/>
      <c r="F5" s="64">
        <v>16112.51</v>
      </c>
      <c r="G5" s="64"/>
      <c r="H5" s="64">
        <v>9203.7</v>
      </c>
      <c r="I5" s="85">
        <v>10</v>
      </c>
      <c r="J5" s="85">
        <v>57.12</v>
      </c>
      <c r="K5" s="86">
        <v>5.71</v>
      </c>
    </row>
    <row r="6" s="51" customFormat="1" ht="30" customHeight="1" spans="1:11">
      <c r="A6" s="58"/>
      <c r="B6" s="58"/>
      <c r="C6" s="61" t="s">
        <v>615</v>
      </c>
      <c r="D6" s="64">
        <v>15575</v>
      </c>
      <c r="E6" s="64"/>
      <c r="F6" s="64">
        <v>16112.51</v>
      </c>
      <c r="G6" s="64"/>
      <c r="H6" s="64">
        <v>9203.7</v>
      </c>
      <c r="I6" s="58"/>
      <c r="J6" s="85">
        <v>57.12</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218" customHeight="1" spans="1:11">
      <c r="A10" s="65"/>
      <c r="B10" s="66" t="s">
        <v>821</v>
      </c>
      <c r="C10" s="66"/>
      <c r="D10" s="66"/>
      <c r="E10" s="66"/>
      <c r="F10" s="66"/>
      <c r="G10" s="66"/>
      <c r="H10" s="66" t="s">
        <v>822</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70" customHeight="1" spans="1:11">
      <c r="A15" s="71" t="s">
        <v>579</v>
      </c>
      <c r="B15" s="72"/>
      <c r="C15" s="73" t="s">
        <v>580</v>
      </c>
      <c r="D15" s="240" t="s">
        <v>823</v>
      </c>
      <c r="E15" s="73" t="s">
        <v>582</v>
      </c>
      <c r="F15" s="73" t="s">
        <v>788</v>
      </c>
      <c r="G15" s="73" t="s">
        <v>584</v>
      </c>
      <c r="H15" s="73" t="s">
        <v>824</v>
      </c>
      <c r="I15" s="96">
        <v>5</v>
      </c>
      <c r="J15" s="96">
        <v>5</v>
      </c>
      <c r="K15" s="97" t="s">
        <v>563</v>
      </c>
    </row>
    <row r="16" ht="70" customHeight="1" spans="1:11">
      <c r="A16" s="71" t="s">
        <v>579</v>
      </c>
      <c r="B16" s="76"/>
      <c r="C16" s="73" t="s">
        <v>580</v>
      </c>
      <c r="D16" s="240" t="s">
        <v>790</v>
      </c>
      <c r="E16" s="73" t="s">
        <v>582</v>
      </c>
      <c r="F16" s="73" t="s">
        <v>590</v>
      </c>
      <c r="G16" s="73" t="s">
        <v>584</v>
      </c>
      <c r="H16" s="73" t="s">
        <v>791</v>
      </c>
      <c r="I16" s="96">
        <v>5</v>
      </c>
      <c r="J16" s="96">
        <v>5</v>
      </c>
      <c r="K16" s="97" t="s">
        <v>563</v>
      </c>
    </row>
    <row r="17" ht="70" customHeight="1" spans="1:11">
      <c r="A17" s="71" t="s">
        <v>579</v>
      </c>
      <c r="B17" s="76"/>
      <c r="C17" s="73" t="s">
        <v>580</v>
      </c>
      <c r="D17" s="240" t="s">
        <v>588</v>
      </c>
      <c r="E17" s="73" t="s">
        <v>582</v>
      </c>
      <c r="F17" s="73" t="s">
        <v>635</v>
      </c>
      <c r="G17" s="73" t="s">
        <v>584</v>
      </c>
      <c r="H17" s="73" t="s">
        <v>779</v>
      </c>
      <c r="I17" s="96">
        <v>2</v>
      </c>
      <c r="J17" s="96">
        <v>2</v>
      </c>
      <c r="K17" s="97" t="s">
        <v>563</v>
      </c>
    </row>
    <row r="18" ht="70" customHeight="1" spans="1:11">
      <c r="A18" s="71" t="s">
        <v>579</v>
      </c>
      <c r="B18" s="76"/>
      <c r="C18" s="73" t="s">
        <v>580</v>
      </c>
      <c r="D18" s="240" t="s">
        <v>758</v>
      </c>
      <c r="E18" s="73" t="s">
        <v>582</v>
      </c>
      <c r="F18" s="73" t="s">
        <v>583</v>
      </c>
      <c r="G18" s="73" t="s">
        <v>584</v>
      </c>
      <c r="H18" s="73" t="s">
        <v>759</v>
      </c>
      <c r="I18" s="96">
        <v>2</v>
      </c>
      <c r="J18" s="96">
        <v>2</v>
      </c>
      <c r="K18" s="97" t="s">
        <v>563</v>
      </c>
    </row>
    <row r="19" ht="70" customHeight="1" spans="1:11">
      <c r="A19" s="71" t="s">
        <v>579</v>
      </c>
      <c r="B19" s="76"/>
      <c r="C19" s="73" t="s">
        <v>580</v>
      </c>
      <c r="D19" s="240" t="s">
        <v>587</v>
      </c>
      <c r="E19" s="73" t="s">
        <v>582</v>
      </c>
      <c r="F19" s="73" t="s">
        <v>583</v>
      </c>
      <c r="G19" s="73" t="s">
        <v>584</v>
      </c>
      <c r="H19" s="73" t="s">
        <v>825</v>
      </c>
      <c r="I19" s="96">
        <v>2</v>
      </c>
      <c r="J19" s="96">
        <v>2</v>
      </c>
      <c r="K19" s="97" t="s">
        <v>563</v>
      </c>
    </row>
    <row r="20" ht="70" customHeight="1" spans="1:11">
      <c r="A20" s="71" t="s">
        <v>579</v>
      </c>
      <c r="B20" s="76"/>
      <c r="C20" s="73" t="s">
        <v>580</v>
      </c>
      <c r="D20" s="240" t="s">
        <v>780</v>
      </c>
      <c r="E20" s="73" t="s">
        <v>582</v>
      </c>
      <c r="F20" s="73" t="s">
        <v>590</v>
      </c>
      <c r="G20" s="73" t="s">
        <v>584</v>
      </c>
      <c r="H20" s="73" t="s">
        <v>781</v>
      </c>
      <c r="I20" s="96">
        <v>2</v>
      </c>
      <c r="J20" s="96">
        <v>2</v>
      </c>
      <c r="K20" s="97" t="s">
        <v>563</v>
      </c>
    </row>
    <row r="21" ht="70" customHeight="1" spans="1:11">
      <c r="A21" s="71" t="s">
        <v>579</v>
      </c>
      <c r="B21" s="76"/>
      <c r="C21" s="73" t="s">
        <v>580</v>
      </c>
      <c r="D21" s="240" t="s">
        <v>826</v>
      </c>
      <c r="E21" s="73" t="s">
        <v>582</v>
      </c>
      <c r="F21" s="73" t="s">
        <v>583</v>
      </c>
      <c r="G21" s="73" t="s">
        <v>584</v>
      </c>
      <c r="H21" s="73" t="s">
        <v>629</v>
      </c>
      <c r="I21" s="96">
        <v>2</v>
      </c>
      <c r="J21" s="96">
        <v>2</v>
      </c>
      <c r="K21" s="97" t="s">
        <v>563</v>
      </c>
    </row>
    <row r="22" ht="70" customHeight="1" spans="1:11">
      <c r="A22" s="71" t="s">
        <v>579</v>
      </c>
      <c r="B22" s="76"/>
      <c r="C22" s="73" t="s">
        <v>580</v>
      </c>
      <c r="D22" s="240" t="s">
        <v>585</v>
      </c>
      <c r="E22" s="73" t="s">
        <v>582</v>
      </c>
      <c r="F22" s="73" t="s">
        <v>583</v>
      </c>
      <c r="G22" s="73" t="s">
        <v>584</v>
      </c>
      <c r="H22" s="73" t="s">
        <v>786</v>
      </c>
      <c r="I22" s="96">
        <v>2</v>
      </c>
      <c r="J22" s="96">
        <v>2</v>
      </c>
      <c r="K22" s="97" t="s">
        <v>563</v>
      </c>
    </row>
    <row r="23" ht="70" customHeight="1" spans="1:11">
      <c r="A23" s="71" t="s">
        <v>579</v>
      </c>
      <c r="B23" s="76"/>
      <c r="C23" s="73" t="s">
        <v>580</v>
      </c>
      <c r="D23" s="240" t="s">
        <v>798</v>
      </c>
      <c r="E23" s="73" t="s">
        <v>582</v>
      </c>
      <c r="F23" s="73" t="s">
        <v>583</v>
      </c>
      <c r="G23" s="73" t="s">
        <v>584</v>
      </c>
      <c r="H23" s="73" t="s">
        <v>693</v>
      </c>
      <c r="I23" s="96">
        <v>2</v>
      </c>
      <c r="J23" s="96">
        <v>2</v>
      </c>
      <c r="K23" s="97" t="s">
        <v>563</v>
      </c>
    </row>
    <row r="24" ht="70" customHeight="1" spans="1:11">
      <c r="A24" s="71" t="s">
        <v>579</v>
      </c>
      <c r="B24" s="76"/>
      <c r="C24" s="73" t="s">
        <v>580</v>
      </c>
      <c r="D24" s="240" t="s">
        <v>827</v>
      </c>
      <c r="E24" s="73" t="s">
        <v>582</v>
      </c>
      <c r="F24" s="73" t="s">
        <v>583</v>
      </c>
      <c r="G24" s="73" t="s">
        <v>584</v>
      </c>
      <c r="H24" s="73" t="s">
        <v>693</v>
      </c>
      <c r="I24" s="96">
        <v>3</v>
      </c>
      <c r="J24" s="96">
        <v>3</v>
      </c>
      <c r="K24" s="97" t="s">
        <v>563</v>
      </c>
    </row>
    <row r="25" ht="70" customHeight="1" spans="1:11">
      <c r="A25" s="71" t="s">
        <v>579</v>
      </c>
      <c r="B25" s="76"/>
      <c r="C25" s="73" t="s">
        <v>580</v>
      </c>
      <c r="D25" s="240" t="s">
        <v>787</v>
      </c>
      <c r="E25" s="73" t="s">
        <v>582</v>
      </c>
      <c r="F25" s="73" t="s">
        <v>788</v>
      </c>
      <c r="G25" s="73" t="s">
        <v>584</v>
      </c>
      <c r="H25" s="73" t="s">
        <v>789</v>
      </c>
      <c r="I25" s="96">
        <v>3</v>
      </c>
      <c r="J25" s="96">
        <v>3</v>
      </c>
      <c r="K25" s="97" t="s">
        <v>563</v>
      </c>
    </row>
    <row r="26" ht="70" customHeight="1" spans="1:11">
      <c r="A26" s="71" t="s">
        <v>579</v>
      </c>
      <c r="B26" s="76"/>
      <c r="C26" s="73" t="s">
        <v>586</v>
      </c>
      <c r="D26" s="240" t="s">
        <v>828</v>
      </c>
      <c r="E26" s="73" t="s">
        <v>582</v>
      </c>
      <c r="F26" s="73" t="s">
        <v>583</v>
      </c>
      <c r="G26" s="73" t="s">
        <v>584</v>
      </c>
      <c r="H26" s="73" t="s">
        <v>629</v>
      </c>
      <c r="I26" s="96">
        <v>5</v>
      </c>
      <c r="J26" s="96">
        <v>5</v>
      </c>
      <c r="K26" s="97" t="s">
        <v>563</v>
      </c>
    </row>
    <row r="27" ht="70" customHeight="1" spans="1:11">
      <c r="A27" s="71" t="s">
        <v>579</v>
      </c>
      <c r="B27" s="76"/>
      <c r="C27" s="73" t="s">
        <v>586</v>
      </c>
      <c r="D27" s="240" t="s">
        <v>792</v>
      </c>
      <c r="E27" s="73" t="s">
        <v>582</v>
      </c>
      <c r="F27" s="73" t="s">
        <v>111</v>
      </c>
      <c r="G27" s="73" t="s">
        <v>584</v>
      </c>
      <c r="H27" s="73" t="s">
        <v>793</v>
      </c>
      <c r="I27" s="96">
        <v>5</v>
      </c>
      <c r="J27" s="96">
        <v>5</v>
      </c>
      <c r="K27" s="97" t="s">
        <v>563</v>
      </c>
    </row>
    <row r="28" ht="70" customHeight="1" spans="1:11">
      <c r="A28" s="71" t="s">
        <v>579</v>
      </c>
      <c r="B28" s="76"/>
      <c r="C28" s="73" t="s">
        <v>586</v>
      </c>
      <c r="D28" s="240" t="s">
        <v>794</v>
      </c>
      <c r="E28" s="73" t="s">
        <v>582</v>
      </c>
      <c r="F28" s="73" t="s">
        <v>111</v>
      </c>
      <c r="G28" s="73" t="s">
        <v>584</v>
      </c>
      <c r="H28" s="73" t="s">
        <v>795</v>
      </c>
      <c r="I28" s="96">
        <v>5</v>
      </c>
      <c r="J28" s="96">
        <v>5</v>
      </c>
      <c r="K28" s="97" t="s">
        <v>563</v>
      </c>
    </row>
    <row r="29" ht="70" customHeight="1" spans="1:11">
      <c r="A29" s="71" t="s">
        <v>579</v>
      </c>
      <c r="B29" s="76"/>
      <c r="C29" s="73" t="s">
        <v>586</v>
      </c>
      <c r="D29" s="240" t="s">
        <v>796</v>
      </c>
      <c r="E29" s="73" t="s">
        <v>582</v>
      </c>
      <c r="F29" s="73" t="s">
        <v>111</v>
      </c>
      <c r="G29" s="73" t="s">
        <v>584</v>
      </c>
      <c r="H29" s="73" t="s">
        <v>829</v>
      </c>
      <c r="I29" s="96">
        <v>5</v>
      </c>
      <c r="J29" s="96">
        <v>5</v>
      </c>
      <c r="K29" s="97" t="s">
        <v>563</v>
      </c>
    </row>
    <row r="30" ht="70" customHeight="1" spans="1:11">
      <c r="A30" s="71" t="s">
        <v>579</v>
      </c>
      <c r="B30" s="76"/>
      <c r="C30" s="73" t="s">
        <v>586</v>
      </c>
      <c r="D30" s="240" t="s">
        <v>830</v>
      </c>
      <c r="E30" s="73" t="s">
        <v>582</v>
      </c>
      <c r="F30" s="73" t="s">
        <v>111</v>
      </c>
      <c r="G30" s="73" t="s">
        <v>584</v>
      </c>
      <c r="H30" s="73" t="s">
        <v>831</v>
      </c>
      <c r="I30" s="96">
        <v>5</v>
      </c>
      <c r="J30" s="96">
        <v>5</v>
      </c>
      <c r="K30" s="97" t="s">
        <v>563</v>
      </c>
    </row>
    <row r="31" ht="70" customHeight="1" spans="1:11">
      <c r="A31" s="71" t="s">
        <v>579</v>
      </c>
      <c r="B31" s="76"/>
      <c r="C31" s="73" t="s">
        <v>586</v>
      </c>
      <c r="D31" s="240" t="s">
        <v>832</v>
      </c>
      <c r="E31" s="73" t="s">
        <v>582</v>
      </c>
      <c r="F31" s="73" t="s">
        <v>601</v>
      </c>
      <c r="G31" s="73" t="s">
        <v>584</v>
      </c>
      <c r="H31" s="73" t="s">
        <v>833</v>
      </c>
      <c r="I31" s="96">
        <v>5</v>
      </c>
      <c r="J31" s="96">
        <v>5</v>
      </c>
      <c r="K31" s="97" t="s">
        <v>563</v>
      </c>
    </row>
    <row r="32" ht="70" customHeight="1" spans="1:11">
      <c r="A32" s="71" t="s">
        <v>579</v>
      </c>
      <c r="B32" s="76"/>
      <c r="C32" s="73" t="s">
        <v>586</v>
      </c>
      <c r="D32" s="240" t="s">
        <v>834</v>
      </c>
      <c r="E32" s="73" t="s">
        <v>582</v>
      </c>
      <c r="F32" s="73" t="s">
        <v>835</v>
      </c>
      <c r="G32" s="73" t="s">
        <v>584</v>
      </c>
      <c r="H32" s="73" t="s">
        <v>835</v>
      </c>
      <c r="I32" s="96">
        <v>5</v>
      </c>
      <c r="J32" s="96">
        <v>5</v>
      </c>
      <c r="K32" s="97" t="s">
        <v>802</v>
      </c>
    </row>
    <row r="33" ht="70" customHeight="1" spans="1:11">
      <c r="A33" s="71" t="s">
        <v>579</v>
      </c>
      <c r="B33" s="76"/>
      <c r="C33" s="73" t="s">
        <v>586</v>
      </c>
      <c r="D33" s="240" t="s">
        <v>836</v>
      </c>
      <c r="E33" s="73" t="s">
        <v>685</v>
      </c>
      <c r="F33" s="73" t="s">
        <v>46</v>
      </c>
      <c r="G33" s="73" t="s">
        <v>584</v>
      </c>
      <c r="H33" s="73" t="s">
        <v>43</v>
      </c>
      <c r="I33" s="96">
        <v>5</v>
      </c>
      <c r="J33" s="96">
        <v>5</v>
      </c>
      <c r="K33" s="97" t="s">
        <v>802</v>
      </c>
    </row>
    <row r="34" ht="70" customHeight="1" spans="1:11">
      <c r="A34" s="71" t="s">
        <v>591</v>
      </c>
      <c r="B34" s="76"/>
      <c r="C34" s="73" t="s">
        <v>630</v>
      </c>
      <c r="D34" s="240" t="s">
        <v>837</v>
      </c>
      <c r="E34" s="73" t="s">
        <v>594</v>
      </c>
      <c r="F34" s="73" t="s">
        <v>838</v>
      </c>
      <c r="G34" s="73" t="s">
        <v>563</v>
      </c>
      <c r="H34" s="73" t="s">
        <v>838</v>
      </c>
      <c r="I34" s="96">
        <v>5</v>
      </c>
      <c r="J34" s="96">
        <v>5</v>
      </c>
      <c r="K34" s="97" t="s">
        <v>563</v>
      </c>
    </row>
    <row r="35" ht="70" customHeight="1" spans="1:11">
      <c r="A35" s="71" t="s">
        <v>591</v>
      </c>
      <c r="B35" s="76"/>
      <c r="C35" s="73" t="s">
        <v>630</v>
      </c>
      <c r="D35" s="240" t="s">
        <v>839</v>
      </c>
      <c r="E35" s="73" t="s">
        <v>594</v>
      </c>
      <c r="F35" s="73" t="s">
        <v>840</v>
      </c>
      <c r="G35" s="73" t="s">
        <v>563</v>
      </c>
      <c r="H35" s="73" t="s">
        <v>840</v>
      </c>
      <c r="I35" s="96">
        <v>5</v>
      </c>
      <c r="J35" s="96">
        <v>5</v>
      </c>
      <c r="K35" s="97" t="s">
        <v>549</v>
      </c>
    </row>
    <row r="36" ht="70" customHeight="1" spans="1:11">
      <c r="A36" s="71" t="s">
        <v>591</v>
      </c>
      <c r="B36" s="76"/>
      <c r="C36" s="73" t="s">
        <v>632</v>
      </c>
      <c r="D36" s="240" t="s">
        <v>841</v>
      </c>
      <c r="E36" s="73" t="s">
        <v>594</v>
      </c>
      <c r="F36" s="73" t="s">
        <v>840</v>
      </c>
      <c r="G36" s="73" t="s">
        <v>563</v>
      </c>
      <c r="H36" s="73" t="s">
        <v>840</v>
      </c>
      <c r="I36" s="96">
        <v>5</v>
      </c>
      <c r="J36" s="96">
        <v>5</v>
      </c>
      <c r="K36" s="97" t="s">
        <v>563</v>
      </c>
    </row>
    <row r="37" ht="70" customHeight="1" spans="1:11">
      <c r="A37" s="71" t="s">
        <v>598</v>
      </c>
      <c r="B37" s="76"/>
      <c r="C37" s="73" t="s">
        <v>636</v>
      </c>
      <c r="D37" s="240" t="s">
        <v>842</v>
      </c>
      <c r="E37" s="73" t="s">
        <v>594</v>
      </c>
      <c r="F37" s="73" t="s">
        <v>843</v>
      </c>
      <c r="G37" s="73" t="s">
        <v>563</v>
      </c>
      <c r="H37" s="73" t="s">
        <v>843</v>
      </c>
      <c r="I37" s="96">
        <v>5</v>
      </c>
      <c r="J37" s="96">
        <v>5</v>
      </c>
      <c r="K37" s="97" t="s">
        <v>563</v>
      </c>
    </row>
    <row r="38" s="52" customFormat="1" ht="67" customHeight="1" spans="1:11">
      <c r="A38" s="65" t="s">
        <v>638</v>
      </c>
      <c r="B38" s="65"/>
      <c r="C38" s="65"/>
      <c r="D38" s="66" t="s">
        <v>563</v>
      </c>
      <c r="E38" s="66"/>
      <c r="F38" s="66"/>
      <c r="G38" s="66"/>
      <c r="H38" s="66"/>
      <c r="I38" s="66"/>
      <c r="J38" s="66"/>
      <c r="K38" s="66"/>
    </row>
    <row r="39" s="52" customFormat="1" ht="30" customHeight="1" spans="1:11">
      <c r="A39" s="77" t="s">
        <v>640</v>
      </c>
      <c r="B39" s="78"/>
      <c r="C39" s="78"/>
      <c r="D39" s="78"/>
      <c r="E39" s="78"/>
      <c r="F39" s="78"/>
      <c r="G39" s="78"/>
      <c r="H39" s="79"/>
      <c r="I39" s="65" t="s">
        <v>641</v>
      </c>
      <c r="J39" s="65" t="s">
        <v>642</v>
      </c>
      <c r="K39" s="65" t="s">
        <v>643</v>
      </c>
    </row>
    <row r="40" s="51" customFormat="1" ht="35" customHeight="1" spans="1:11">
      <c r="A40" s="80"/>
      <c r="B40" s="81"/>
      <c r="C40" s="81"/>
      <c r="D40" s="81"/>
      <c r="E40" s="81"/>
      <c r="F40" s="81"/>
      <c r="G40" s="81"/>
      <c r="H40" s="82"/>
      <c r="I40" s="85">
        <v>100</v>
      </c>
      <c r="J40" s="85">
        <v>95.71</v>
      </c>
      <c r="K40" s="65" t="s">
        <v>644</v>
      </c>
    </row>
    <row r="41" s="51" customFormat="1" ht="208" customHeight="1" spans="1:11">
      <c r="A41" s="109" t="s">
        <v>645</v>
      </c>
      <c r="B41" s="110"/>
      <c r="C41" s="110"/>
      <c r="D41" s="110"/>
      <c r="E41" s="110"/>
      <c r="F41" s="110"/>
      <c r="G41" s="110"/>
      <c r="H41" s="110"/>
      <c r="I41" s="110"/>
      <c r="J41" s="110"/>
      <c r="K41" s="110"/>
    </row>
  </sheetData>
  <mergeCells count="5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C38"/>
    <mergeCell ref="D38:K38"/>
    <mergeCell ref="A41:K41"/>
    <mergeCell ref="A9:A10"/>
    <mergeCell ref="I6:I8"/>
    <mergeCell ref="K6:K8"/>
    <mergeCell ref="A4:B8"/>
    <mergeCell ref="A39:H40"/>
  </mergeCells>
  <pageMargins left="0.75" right="0.75" top="1" bottom="1" header="0.511805555555556" footer="0.511805555555556"/>
  <pageSetup paperSize="9" scale="17"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10" workbookViewId="0">
      <selection activeCell="C15" sqref="C15"/>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844</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1211.88</v>
      </c>
      <c r="G5" s="63"/>
      <c r="H5" s="64">
        <v>852.18</v>
      </c>
      <c r="I5" s="85">
        <v>10</v>
      </c>
      <c r="J5" s="85">
        <v>70.32</v>
      </c>
      <c r="K5" s="86">
        <v>7.03</v>
      </c>
    </row>
    <row r="6" s="51" customFormat="1" ht="30" customHeight="1" spans="1:11">
      <c r="A6" s="58"/>
      <c r="B6" s="58"/>
      <c r="C6" s="61" t="s">
        <v>615</v>
      </c>
      <c r="D6" s="62">
        <v>0</v>
      </c>
      <c r="E6" s="63"/>
      <c r="F6" s="62">
        <v>1211.88</v>
      </c>
      <c r="G6" s="63"/>
      <c r="H6" s="64">
        <v>852.18</v>
      </c>
      <c r="I6" s="87"/>
      <c r="J6" s="85">
        <v>70.32</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66.65" customHeight="1" spans="1:11">
      <c r="A10" s="65"/>
      <c r="B10" s="66" t="s">
        <v>845</v>
      </c>
      <c r="C10" s="66"/>
      <c r="D10" s="66"/>
      <c r="E10" s="66"/>
      <c r="F10" s="66"/>
      <c r="G10" s="66"/>
      <c r="H10" s="66" t="s">
        <v>846</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3" t="s">
        <v>847</v>
      </c>
      <c r="E15" s="73" t="s">
        <v>594</v>
      </c>
      <c r="F15" s="73" t="s">
        <v>629</v>
      </c>
      <c r="G15" s="73" t="s">
        <v>584</v>
      </c>
      <c r="H15" s="73" t="s">
        <v>629</v>
      </c>
      <c r="I15" s="96">
        <v>25</v>
      </c>
      <c r="J15" s="96">
        <v>25</v>
      </c>
      <c r="K15" s="97" t="s">
        <v>563</v>
      </c>
    </row>
    <row r="16" ht="38" customHeight="1" spans="1:11">
      <c r="A16" s="71" t="s">
        <v>579</v>
      </c>
      <c r="B16" s="76"/>
      <c r="C16" s="73" t="s">
        <v>580</v>
      </c>
      <c r="D16" s="73" t="s">
        <v>848</v>
      </c>
      <c r="E16" s="73" t="s">
        <v>594</v>
      </c>
      <c r="F16" s="73" t="s">
        <v>629</v>
      </c>
      <c r="G16" s="73" t="s">
        <v>584</v>
      </c>
      <c r="H16" s="73" t="s">
        <v>629</v>
      </c>
      <c r="I16" s="96">
        <v>25</v>
      </c>
      <c r="J16" s="96">
        <v>25</v>
      </c>
      <c r="K16" s="97" t="s">
        <v>563</v>
      </c>
    </row>
    <row r="17" ht="38" customHeight="1" spans="1:11">
      <c r="A17" s="71" t="s">
        <v>591</v>
      </c>
      <c r="B17" s="76"/>
      <c r="C17" s="73" t="s">
        <v>849</v>
      </c>
      <c r="D17" s="73" t="s">
        <v>850</v>
      </c>
      <c r="E17" s="73" t="s">
        <v>594</v>
      </c>
      <c r="F17" s="73" t="s">
        <v>851</v>
      </c>
      <c r="G17" s="73" t="s">
        <v>563</v>
      </c>
      <c r="H17" s="73" t="s">
        <v>851</v>
      </c>
      <c r="I17" s="96">
        <v>5</v>
      </c>
      <c r="J17" s="96">
        <v>5</v>
      </c>
      <c r="K17" s="97" t="s">
        <v>563</v>
      </c>
    </row>
    <row r="18" ht="38" customHeight="1" spans="1:11">
      <c r="A18" s="71" t="s">
        <v>591</v>
      </c>
      <c r="B18" s="76"/>
      <c r="C18" s="73" t="s">
        <v>630</v>
      </c>
      <c r="D18" s="73" t="s">
        <v>852</v>
      </c>
      <c r="E18" s="73" t="s">
        <v>582</v>
      </c>
      <c r="F18" s="73" t="s">
        <v>853</v>
      </c>
      <c r="G18" s="73" t="s">
        <v>664</v>
      </c>
      <c r="H18" s="73" t="s">
        <v>853</v>
      </c>
      <c r="I18" s="96">
        <v>5</v>
      </c>
      <c r="J18" s="96">
        <v>5</v>
      </c>
      <c r="K18" s="97" t="s">
        <v>563</v>
      </c>
    </row>
    <row r="19" ht="38" customHeight="1" spans="1:11">
      <c r="A19" s="71" t="s">
        <v>591</v>
      </c>
      <c r="B19" s="76"/>
      <c r="C19" s="73" t="s">
        <v>630</v>
      </c>
      <c r="D19" s="73" t="s">
        <v>854</v>
      </c>
      <c r="E19" s="73" t="s">
        <v>582</v>
      </c>
      <c r="F19" s="73" t="s">
        <v>601</v>
      </c>
      <c r="G19" s="73" t="s">
        <v>584</v>
      </c>
      <c r="H19" s="73" t="s">
        <v>629</v>
      </c>
      <c r="I19" s="96">
        <v>5</v>
      </c>
      <c r="J19" s="96">
        <v>5</v>
      </c>
      <c r="K19" s="97" t="s">
        <v>563</v>
      </c>
    </row>
    <row r="20" ht="38" customHeight="1" spans="1:11">
      <c r="A20" s="71" t="s">
        <v>591</v>
      </c>
      <c r="B20" s="76"/>
      <c r="C20" s="73" t="s">
        <v>630</v>
      </c>
      <c r="D20" s="73" t="s">
        <v>855</v>
      </c>
      <c r="E20" s="73" t="s">
        <v>582</v>
      </c>
      <c r="F20" s="73" t="s">
        <v>601</v>
      </c>
      <c r="G20" s="73" t="s">
        <v>584</v>
      </c>
      <c r="H20" s="73" t="s">
        <v>629</v>
      </c>
      <c r="I20" s="96">
        <v>5</v>
      </c>
      <c r="J20" s="96">
        <v>5</v>
      </c>
      <c r="K20" s="97" t="s">
        <v>563</v>
      </c>
    </row>
    <row r="21" ht="38" customHeight="1" spans="1:11">
      <c r="A21" s="71" t="s">
        <v>591</v>
      </c>
      <c r="B21" s="76"/>
      <c r="C21" s="73" t="s">
        <v>632</v>
      </c>
      <c r="D21" s="73" t="s">
        <v>856</v>
      </c>
      <c r="E21" s="73" t="s">
        <v>594</v>
      </c>
      <c r="F21" s="73" t="s">
        <v>857</v>
      </c>
      <c r="G21" s="73" t="s">
        <v>584</v>
      </c>
      <c r="H21" s="73" t="s">
        <v>857</v>
      </c>
      <c r="I21" s="96">
        <v>5</v>
      </c>
      <c r="J21" s="96">
        <v>5</v>
      </c>
      <c r="K21" s="97" t="s">
        <v>563</v>
      </c>
    </row>
    <row r="22" ht="38" customHeight="1" spans="1:11">
      <c r="A22" s="71" t="s">
        <v>591</v>
      </c>
      <c r="B22" s="76"/>
      <c r="C22" s="73" t="s">
        <v>632</v>
      </c>
      <c r="D22" s="73" t="s">
        <v>858</v>
      </c>
      <c r="E22" s="73" t="s">
        <v>582</v>
      </c>
      <c r="F22" s="73" t="s">
        <v>859</v>
      </c>
      <c r="G22" s="73" t="s">
        <v>584</v>
      </c>
      <c r="H22" s="73" t="s">
        <v>629</v>
      </c>
      <c r="I22" s="96">
        <v>5</v>
      </c>
      <c r="J22" s="96">
        <v>5</v>
      </c>
      <c r="K22" s="97" t="s">
        <v>563</v>
      </c>
    </row>
    <row r="23" ht="38" customHeight="1" spans="1:11">
      <c r="A23" s="71" t="s">
        <v>598</v>
      </c>
      <c r="B23" s="76"/>
      <c r="C23" s="73" t="s">
        <v>636</v>
      </c>
      <c r="D23" s="73" t="s">
        <v>860</v>
      </c>
      <c r="E23" s="73" t="s">
        <v>582</v>
      </c>
      <c r="F23" s="73" t="s">
        <v>590</v>
      </c>
      <c r="G23" s="73" t="s">
        <v>584</v>
      </c>
      <c r="H23" s="73" t="s">
        <v>861</v>
      </c>
      <c r="I23" s="96">
        <v>3</v>
      </c>
      <c r="J23" s="96">
        <v>3</v>
      </c>
      <c r="K23" s="97" t="s">
        <v>563</v>
      </c>
    </row>
    <row r="24" ht="38" customHeight="1" spans="1:11">
      <c r="A24" s="71" t="s">
        <v>598</v>
      </c>
      <c r="B24" s="76"/>
      <c r="C24" s="73" t="s">
        <v>636</v>
      </c>
      <c r="D24" s="73" t="s">
        <v>862</v>
      </c>
      <c r="E24" s="73" t="s">
        <v>582</v>
      </c>
      <c r="F24" s="73" t="s">
        <v>590</v>
      </c>
      <c r="G24" s="73" t="s">
        <v>584</v>
      </c>
      <c r="H24" s="73" t="s">
        <v>861</v>
      </c>
      <c r="I24" s="96">
        <v>4</v>
      </c>
      <c r="J24" s="96">
        <v>4</v>
      </c>
      <c r="K24" s="97" t="s">
        <v>563</v>
      </c>
    </row>
    <row r="25" ht="38" customHeight="1" spans="1:11">
      <c r="A25" s="71" t="s">
        <v>598</v>
      </c>
      <c r="B25" s="76"/>
      <c r="C25" s="73" t="s">
        <v>636</v>
      </c>
      <c r="D25" s="73" t="s">
        <v>863</v>
      </c>
      <c r="E25" s="73" t="s">
        <v>582</v>
      </c>
      <c r="F25" s="73" t="s">
        <v>635</v>
      </c>
      <c r="G25" s="73" t="s">
        <v>584</v>
      </c>
      <c r="H25" s="73" t="s">
        <v>590</v>
      </c>
      <c r="I25" s="96">
        <v>3</v>
      </c>
      <c r="J25" s="96">
        <v>3</v>
      </c>
      <c r="K25" s="97" t="s">
        <v>864</v>
      </c>
    </row>
    <row r="26" s="52" customFormat="1" ht="67" customHeight="1" spans="1:11">
      <c r="A26" s="65" t="s">
        <v>638</v>
      </c>
      <c r="B26" s="65"/>
      <c r="C26" s="65"/>
      <c r="D26" s="66" t="s">
        <v>563</v>
      </c>
      <c r="E26" s="66"/>
      <c r="F26" s="66"/>
      <c r="G26" s="66"/>
      <c r="H26" s="66"/>
      <c r="I26" s="66"/>
      <c r="J26" s="66"/>
      <c r="K26" s="66"/>
    </row>
    <row r="27" s="52" customFormat="1" ht="30" customHeight="1" spans="1:11">
      <c r="A27" s="77" t="s">
        <v>640</v>
      </c>
      <c r="B27" s="78"/>
      <c r="C27" s="78"/>
      <c r="D27" s="78"/>
      <c r="E27" s="78"/>
      <c r="F27" s="78"/>
      <c r="G27" s="78"/>
      <c r="H27" s="79"/>
      <c r="I27" s="65" t="s">
        <v>641</v>
      </c>
      <c r="J27" s="65" t="s">
        <v>642</v>
      </c>
      <c r="K27" s="65" t="s">
        <v>643</v>
      </c>
    </row>
    <row r="28" s="51" customFormat="1" ht="35" customHeight="1" spans="1:11">
      <c r="A28" s="80"/>
      <c r="B28" s="81"/>
      <c r="C28" s="81"/>
      <c r="D28" s="81"/>
      <c r="E28" s="81"/>
      <c r="F28" s="81"/>
      <c r="G28" s="81"/>
      <c r="H28" s="82"/>
      <c r="I28" s="85">
        <v>100</v>
      </c>
      <c r="J28" s="85">
        <v>97.03</v>
      </c>
      <c r="K28" s="65" t="s">
        <v>644</v>
      </c>
    </row>
    <row r="29" s="51" customFormat="1" ht="208" customHeight="1" spans="1:11">
      <c r="A29" s="109" t="s">
        <v>645</v>
      </c>
      <c r="B29" s="110"/>
      <c r="C29" s="110"/>
      <c r="D29" s="110"/>
      <c r="E29" s="110"/>
      <c r="F29" s="110"/>
      <c r="G29" s="110"/>
      <c r="H29" s="110"/>
      <c r="I29" s="110"/>
      <c r="J29" s="110"/>
      <c r="K29" s="110"/>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36"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I4" sqref="I4"/>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865</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2087</v>
      </c>
      <c r="E5" s="64"/>
      <c r="F5" s="64">
        <v>2191</v>
      </c>
      <c r="G5" s="64"/>
      <c r="H5" s="64">
        <v>1279.35</v>
      </c>
      <c r="I5" s="85">
        <v>10</v>
      </c>
      <c r="J5" s="85">
        <v>58.39</v>
      </c>
      <c r="K5" s="86">
        <v>5.84</v>
      </c>
    </row>
    <row r="6" s="51" customFormat="1" ht="30" customHeight="1" spans="1:11">
      <c r="A6" s="58"/>
      <c r="B6" s="58"/>
      <c r="C6" s="61" t="s">
        <v>615</v>
      </c>
      <c r="D6" s="64">
        <v>2087</v>
      </c>
      <c r="E6" s="64"/>
      <c r="F6" s="64">
        <v>2191</v>
      </c>
      <c r="G6" s="64"/>
      <c r="H6" s="64">
        <v>1279.35</v>
      </c>
      <c r="I6" s="58"/>
      <c r="J6" s="85">
        <v>58.39</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90" customHeight="1" spans="1:11">
      <c r="A10" s="65"/>
      <c r="B10" s="66" t="s">
        <v>845</v>
      </c>
      <c r="C10" s="66"/>
      <c r="D10" s="66"/>
      <c r="E10" s="66"/>
      <c r="F10" s="66"/>
      <c r="G10" s="66"/>
      <c r="H10" s="66" t="s">
        <v>846</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67" customHeight="1" spans="1:11">
      <c r="A15" s="71" t="s">
        <v>579</v>
      </c>
      <c r="B15" s="72"/>
      <c r="C15" s="73" t="s">
        <v>580</v>
      </c>
      <c r="D15" s="240" t="s">
        <v>848</v>
      </c>
      <c r="E15" s="73" t="s">
        <v>594</v>
      </c>
      <c r="F15" s="73" t="s">
        <v>629</v>
      </c>
      <c r="G15" s="73" t="s">
        <v>584</v>
      </c>
      <c r="H15" s="73" t="s">
        <v>629</v>
      </c>
      <c r="I15" s="96">
        <v>15</v>
      </c>
      <c r="J15" s="96">
        <v>15</v>
      </c>
      <c r="K15" s="97" t="s">
        <v>549</v>
      </c>
    </row>
    <row r="16" ht="67" customHeight="1" spans="1:11">
      <c r="A16" s="71" t="s">
        <v>579</v>
      </c>
      <c r="B16" s="76"/>
      <c r="C16" s="73" t="s">
        <v>580</v>
      </c>
      <c r="D16" s="240" t="s">
        <v>847</v>
      </c>
      <c r="E16" s="73" t="s">
        <v>594</v>
      </c>
      <c r="F16" s="73" t="s">
        <v>629</v>
      </c>
      <c r="G16" s="73" t="s">
        <v>584</v>
      </c>
      <c r="H16" s="73" t="s">
        <v>629</v>
      </c>
      <c r="I16" s="96">
        <v>15</v>
      </c>
      <c r="J16" s="96">
        <v>15</v>
      </c>
      <c r="K16" s="97" t="s">
        <v>549</v>
      </c>
    </row>
    <row r="17" ht="67" customHeight="1" spans="1:11">
      <c r="A17" s="71" t="s">
        <v>579</v>
      </c>
      <c r="B17" s="76"/>
      <c r="C17" s="73" t="s">
        <v>580</v>
      </c>
      <c r="D17" s="240" t="s">
        <v>852</v>
      </c>
      <c r="E17" s="73" t="s">
        <v>582</v>
      </c>
      <c r="F17" s="73" t="s">
        <v>853</v>
      </c>
      <c r="G17" s="73" t="s">
        <v>664</v>
      </c>
      <c r="H17" s="73" t="s">
        <v>853</v>
      </c>
      <c r="I17" s="96">
        <v>20</v>
      </c>
      <c r="J17" s="96">
        <v>20</v>
      </c>
      <c r="K17" s="97" t="s">
        <v>549</v>
      </c>
    </row>
    <row r="18" ht="67" customHeight="1" spans="1:11">
      <c r="A18" s="71" t="s">
        <v>591</v>
      </c>
      <c r="B18" s="76"/>
      <c r="C18" s="73" t="s">
        <v>849</v>
      </c>
      <c r="D18" s="240" t="s">
        <v>850</v>
      </c>
      <c r="E18" s="73" t="s">
        <v>594</v>
      </c>
      <c r="F18" s="73" t="s">
        <v>851</v>
      </c>
      <c r="G18" s="73" t="s">
        <v>563</v>
      </c>
      <c r="H18" s="73" t="s">
        <v>851</v>
      </c>
      <c r="I18" s="96">
        <v>6</v>
      </c>
      <c r="J18" s="96">
        <v>6</v>
      </c>
      <c r="K18" s="97" t="s">
        <v>549</v>
      </c>
    </row>
    <row r="19" ht="84" customHeight="1" spans="1:11">
      <c r="A19" s="71" t="s">
        <v>591</v>
      </c>
      <c r="B19" s="76"/>
      <c r="C19" s="73" t="s">
        <v>630</v>
      </c>
      <c r="D19" s="240" t="s">
        <v>854</v>
      </c>
      <c r="E19" s="73" t="s">
        <v>582</v>
      </c>
      <c r="F19" s="73" t="s">
        <v>601</v>
      </c>
      <c r="G19" s="73" t="s">
        <v>563</v>
      </c>
      <c r="H19" s="73" t="s">
        <v>629</v>
      </c>
      <c r="I19" s="96">
        <v>6</v>
      </c>
      <c r="J19" s="96">
        <v>6</v>
      </c>
      <c r="K19" s="97" t="s">
        <v>549</v>
      </c>
    </row>
    <row r="20" ht="67" customHeight="1" spans="1:11">
      <c r="A20" s="71" t="s">
        <v>591</v>
      </c>
      <c r="B20" s="76"/>
      <c r="C20" s="73" t="s">
        <v>630</v>
      </c>
      <c r="D20" s="240" t="s">
        <v>855</v>
      </c>
      <c r="E20" s="73" t="s">
        <v>582</v>
      </c>
      <c r="F20" s="73" t="s">
        <v>601</v>
      </c>
      <c r="G20" s="73" t="s">
        <v>563</v>
      </c>
      <c r="H20" s="73" t="s">
        <v>629</v>
      </c>
      <c r="I20" s="96">
        <v>6</v>
      </c>
      <c r="J20" s="96">
        <v>6</v>
      </c>
      <c r="K20" s="97" t="s">
        <v>549</v>
      </c>
    </row>
    <row r="21" ht="67" customHeight="1" spans="1:11">
      <c r="A21" s="71" t="s">
        <v>591</v>
      </c>
      <c r="B21" s="76"/>
      <c r="C21" s="73" t="s">
        <v>632</v>
      </c>
      <c r="D21" s="240" t="s">
        <v>856</v>
      </c>
      <c r="E21" s="73" t="s">
        <v>594</v>
      </c>
      <c r="F21" s="73" t="s">
        <v>857</v>
      </c>
      <c r="G21" s="73" t="s">
        <v>563</v>
      </c>
      <c r="H21" s="73" t="s">
        <v>857</v>
      </c>
      <c r="I21" s="96">
        <v>6</v>
      </c>
      <c r="J21" s="96">
        <v>6</v>
      </c>
      <c r="K21" s="97" t="s">
        <v>549</v>
      </c>
    </row>
    <row r="22" ht="103" customHeight="1" spans="1:11">
      <c r="A22" s="71" t="s">
        <v>591</v>
      </c>
      <c r="B22" s="76"/>
      <c r="C22" s="73" t="s">
        <v>632</v>
      </c>
      <c r="D22" s="240" t="s">
        <v>866</v>
      </c>
      <c r="E22" s="73" t="s">
        <v>594</v>
      </c>
      <c r="F22" s="73" t="s">
        <v>867</v>
      </c>
      <c r="G22" s="73" t="s">
        <v>563</v>
      </c>
      <c r="H22" s="73" t="s">
        <v>867</v>
      </c>
      <c r="I22" s="96">
        <v>6</v>
      </c>
      <c r="J22" s="96">
        <v>6</v>
      </c>
      <c r="K22" s="97" t="s">
        <v>549</v>
      </c>
    </row>
    <row r="23" ht="67" customHeight="1" spans="1:11">
      <c r="A23" s="71" t="s">
        <v>598</v>
      </c>
      <c r="B23" s="76"/>
      <c r="C23" s="73" t="s">
        <v>636</v>
      </c>
      <c r="D23" s="240" t="s">
        <v>868</v>
      </c>
      <c r="E23" s="73" t="s">
        <v>582</v>
      </c>
      <c r="F23" s="73" t="s">
        <v>590</v>
      </c>
      <c r="G23" s="73" t="s">
        <v>584</v>
      </c>
      <c r="H23" s="73" t="s">
        <v>590</v>
      </c>
      <c r="I23" s="96">
        <v>10</v>
      </c>
      <c r="J23" s="96">
        <v>10</v>
      </c>
      <c r="K23" s="97" t="s">
        <v>549</v>
      </c>
    </row>
    <row r="24" s="52" customFormat="1" ht="67" customHeight="1" spans="1:11">
      <c r="A24" s="65" t="s">
        <v>638</v>
      </c>
      <c r="B24" s="65"/>
      <c r="C24" s="65"/>
      <c r="D24" s="66" t="s">
        <v>563</v>
      </c>
      <c r="E24" s="66"/>
      <c r="F24" s="66"/>
      <c r="G24" s="66"/>
      <c r="H24" s="66"/>
      <c r="I24" s="66"/>
      <c r="J24" s="66"/>
      <c r="K24" s="66"/>
    </row>
    <row r="25" s="52" customFormat="1" ht="30" customHeight="1" spans="1:11">
      <c r="A25" s="77" t="s">
        <v>640</v>
      </c>
      <c r="B25" s="78"/>
      <c r="C25" s="78"/>
      <c r="D25" s="78"/>
      <c r="E25" s="78"/>
      <c r="F25" s="78"/>
      <c r="G25" s="78"/>
      <c r="H25" s="79"/>
      <c r="I25" s="65" t="s">
        <v>641</v>
      </c>
      <c r="J25" s="65" t="s">
        <v>642</v>
      </c>
      <c r="K25" s="65" t="s">
        <v>643</v>
      </c>
    </row>
    <row r="26" s="51" customFormat="1" ht="35" customHeight="1" spans="1:11">
      <c r="A26" s="80"/>
      <c r="B26" s="81"/>
      <c r="C26" s="81"/>
      <c r="D26" s="81"/>
      <c r="E26" s="81"/>
      <c r="F26" s="81"/>
      <c r="G26" s="81"/>
      <c r="H26" s="82"/>
      <c r="I26" s="85">
        <v>100</v>
      </c>
      <c r="J26" s="85">
        <v>95.84</v>
      </c>
      <c r="K26" s="65" t="s">
        <v>644</v>
      </c>
    </row>
    <row r="27" s="51" customFormat="1" ht="208" customHeight="1" spans="1:11">
      <c r="A27" s="109" t="s">
        <v>645</v>
      </c>
      <c r="B27" s="110"/>
      <c r="C27" s="110"/>
      <c r="D27" s="110"/>
      <c r="E27" s="110"/>
      <c r="F27" s="110"/>
      <c r="G27" s="110"/>
      <c r="H27" s="110"/>
      <c r="I27" s="110"/>
      <c r="J27" s="110"/>
      <c r="K27" s="110"/>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30"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E18" sqref="E18"/>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869</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245.79</v>
      </c>
      <c r="G5" s="64"/>
      <c r="H5" s="64">
        <v>0.57</v>
      </c>
      <c r="I5" s="85">
        <v>10</v>
      </c>
      <c r="J5" s="85">
        <v>0.23</v>
      </c>
      <c r="K5" s="86">
        <v>0.02</v>
      </c>
    </row>
    <row r="6" s="51" customFormat="1" ht="30" customHeight="1" spans="1:11">
      <c r="A6" s="58"/>
      <c r="B6" s="58"/>
      <c r="C6" s="61" t="s">
        <v>615</v>
      </c>
      <c r="D6" s="64">
        <v>0</v>
      </c>
      <c r="E6" s="64"/>
      <c r="F6" s="64">
        <v>245.79</v>
      </c>
      <c r="G6" s="64"/>
      <c r="H6" s="64">
        <v>0.57</v>
      </c>
      <c r="I6" s="58"/>
      <c r="J6" s="85">
        <v>0.23</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240" customHeight="1" spans="1:11">
      <c r="A10" s="65"/>
      <c r="B10" s="66" t="s">
        <v>870</v>
      </c>
      <c r="C10" s="66"/>
      <c r="D10" s="66"/>
      <c r="E10" s="66"/>
      <c r="F10" s="66"/>
      <c r="G10" s="66"/>
      <c r="H10" s="66" t="s">
        <v>871</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56" customHeight="1" spans="1:11">
      <c r="A15" s="71" t="s">
        <v>579</v>
      </c>
      <c r="B15" s="72"/>
      <c r="C15" s="73" t="s">
        <v>580</v>
      </c>
      <c r="D15" s="240" t="s">
        <v>872</v>
      </c>
      <c r="E15" s="73" t="s">
        <v>582</v>
      </c>
      <c r="F15" s="73" t="s">
        <v>583</v>
      </c>
      <c r="G15" s="73" t="s">
        <v>584</v>
      </c>
      <c r="H15" s="73" t="s">
        <v>629</v>
      </c>
      <c r="I15" s="96">
        <v>15</v>
      </c>
      <c r="J15" s="96">
        <v>15</v>
      </c>
      <c r="K15" s="97" t="s">
        <v>563</v>
      </c>
    </row>
    <row r="16" ht="56" customHeight="1" spans="1:11">
      <c r="A16" s="71" t="s">
        <v>579</v>
      </c>
      <c r="B16" s="76"/>
      <c r="C16" s="73" t="s">
        <v>580</v>
      </c>
      <c r="D16" s="240" t="s">
        <v>873</v>
      </c>
      <c r="E16" s="73" t="s">
        <v>582</v>
      </c>
      <c r="F16" s="73" t="s">
        <v>583</v>
      </c>
      <c r="G16" s="73" t="s">
        <v>584</v>
      </c>
      <c r="H16" s="73" t="s">
        <v>601</v>
      </c>
      <c r="I16" s="96">
        <v>15</v>
      </c>
      <c r="J16" s="96">
        <v>15</v>
      </c>
      <c r="K16" s="97" t="s">
        <v>563</v>
      </c>
    </row>
    <row r="17" ht="73" customHeight="1" spans="1:11">
      <c r="A17" s="71" t="s">
        <v>579</v>
      </c>
      <c r="B17" s="76"/>
      <c r="C17" s="73" t="s">
        <v>586</v>
      </c>
      <c r="D17" s="240" t="s">
        <v>874</v>
      </c>
      <c r="E17" s="73" t="s">
        <v>582</v>
      </c>
      <c r="F17" s="73" t="s">
        <v>601</v>
      </c>
      <c r="G17" s="73" t="s">
        <v>584</v>
      </c>
      <c r="H17" s="73" t="s">
        <v>601</v>
      </c>
      <c r="I17" s="96">
        <v>10</v>
      </c>
      <c r="J17" s="96">
        <v>10</v>
      </c>
      <c r="K17" s="97" t="s">
        <v>563</v>
      </c>
    </row>
    <row r="18" ht="56" customHeight="1" spans="1:11">
      <c r="A18" s="71" t="s">
        <v>579</v>
      </c>
      <c r="B18" s="76"/>
      <c r="C18" s="73" t="s">
        <v>586</v>
      </c>
      <c r="D18" s="240" t="s">
        <v>875</v>
      </c>
      <c r="E18" s="73" t="s">
        <v>594</v>
      </c>
      <c r="F18" s="73" t="s">
        <v>876</v>
      </c>
      <c r="G18" s="73" t="s">
        <v>563</v>
      </c>
      <c r="H18" s="73" t="s">
        <v>876</v>
      </c>
      <c r="I18" s="96">
        <v>10</v>
      </c>
      <c r="J18" s="96">
        <v>10</v>
      </c>
      <c r="K18" s="97" t="s">
        <v>563</v>
      </c>
    </row>
    <row r="19" ht="56" customHeight="1" spans="1:11">
      <c r="A19" s="71" t="s">
        <v>591</v>
      </c>
      <c r="B19" s="76"/>
      <c r="C19" s="73" t="s">
        <v>630</v>
      </c>
      <c r="D19" s="240" t="s">
        <v>877</v>
      </c>
      <c r="E19" s="73" t="s">
        <v>594</v>
      </c>
      <c r="F19" s="73" t="s">
        <v>878</v>
      </c>
      <c r="G19" s="73" t="s">
        <v>563</v>
      </c>
      <c r="H19" s="73" t="s">
        <v>878</v>
      </c>
      <c r="I19" s="96">
        <v>15</v>
      </c>
      <c r="J19" s="96">
        <v>15</v>
      </c>
      <c r="K19" s="97" t="s">
        <v>563</v>
      </c>
    </row>
    <row r="20" ht="56" customHeight="1" spans="1:11">
      <c r="A20" s="71" t="s">
        <v>591</v>
      </c>
      <c r="B20" s="76"/>
      <c r="C20" s="73" t="s">
        <v>632</v>
      </c>
      <c r="D20" s="240" t="s">
        <v>879</v>
      </c>
      <c r="E20" s="73" t="s">
        <v>594</v>
      </c>
      <c r="F20" s="73" t="s">
        <v>880</v>
      </c>
      <c r="G20" s="73" t="s">
        <v>563</v>
      </c>
      <c r="H20" s="73" t="s">
        <v>880</v>
      </c>
      <c r="I20" s="96">
        <v>15</v>
      </c>
      <c r="J20" s="96">
        <v>15</v>
      </c>
      <c r="K20" s="97" t="s">
        <v>563</v>
      </c>
    </row>
    <row r="21" ht="56" customHeight="1" spans="1:11">
      <c r="A21" s="71" t="s">
        <v>598</v>
      </c>
      <c r="B21" s="76"/>
      <c r="C21" s="73" t="s">
        <v>636</v>
      </c>
      <c r="D21" s="240" t="s">
        <v>881</v>
      </c>
      <c r="E21" s="73" t="s">
        <v>582</v>
      </c>
      <c r="F21" s="73" t="s">
        <v>583</v>
      </c>
      <c r="G21" s="73" t="s">
        <v>584</v>
      </c>
      <c r="H21" s="73" t="s">
        <v>583</v>
      </c>
      <c r="I21" s="96">
        <v>10</v>
      </c>
      <c r="J21" s="96">
        <v>10</v>
      </c>
      <c r="K21" s="97" t="s">
        <v>563</v>
      </c>
    </row>
    <row r="22" s="52" customFormat="1" ht="67" customHeight="1" spans="1:11">
      <c r="A22" s="65" t="s">
        <v>638</v>
      </c>
      <c r="B22" s="65"/>
      <c r="C22" s="65"/>
      <c r="D22" s="66" t="s">
        <v>563</v>
      </c>
      <c r="E22" s="66"/>
      <c r="F22" s="66"/>
      <c r="G22" s="66"/>
      <c r="H22" s="66"/>
      <c r="I22" s="66"/>
      <c r="J22" s="66"/>
      <c r="K22" s="66"/>
    </row>
    <row r="23" s="52" customFormat="1" ht="30" customHeight="1" spans="1:11">
      <c r="A23" s="77" t="s">
        <v>640</v>
      </c>
      <c r="B23" s="78"/>
      <c r="C23" s="78"/>
      <c r="D23" s="78"/>
      <c r="E23" s="78"/>
      <c r="F23" s="78"/>
      <c r="G23" s="78"/>
      <c r="H23" s="79"/>
      <c r="I23" s="65" t="s">
        <v>641</v>
      </c>
      <c r="J23" s="65" t="s">
        <v>642</v>
      </c>
      <c r="K23" s="65" t="s">
        <v>643</v>
      </c>
    </row>
    <row r="24" s="51" customFormat="1" ht="35" customHeight="1" spans="1:11">
      <c r="A24" s="80"/>
      <c r="B24" s="81"/>
      <c r="C24" s="81"/>
      <c r="D24" s="81"/>
      <c r="E24" s="81"/>
      <c r="F24" s="81"/>
      <c r="G24" s="81"/>
      <c r="H24" s="82"/>
      <c r="I24" s="85">
        <v>100</v>
      </c>
      <c r="J24" s="85">
        <v>90.02</v>
      </c>
      <c r="K24" s="65" t="s">
        <v>644</v>
      </c>
    </row>
    <row r="25" s="51" customFormat="1" ht="208" customHeight="1" spans="1:11">
      <c r="A25" s="109" t="s">
        <v>645</v>
      </c>
      <c r="B25" s="110"/>
      <c r="C25" s="110"/>
      <c r="D25" s="110"/>
      <c r="E25" s="110"/>
      <c r="F25" s="110"/>
      <c r="G25" s="110"/>
      <c r="H25" s="110"/>
      <c r="I25" s="110"/>
      <c r="J25" s="110"/>
      <c r="K25" s="11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32"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E18" sqref="E18"/>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882</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1490.47</v>
      </c>
      <c r="E5" s="64"/>
      <c r="F5" s="64">
        <v>1943.38</v>
      </c>
      <c r="G5" s="64"/>
      <c r="H5" s="64">
        <v>878.22</v>
      </c>
      <c r="I5" s="85">
        <v>10</v>
      </c>
      <c r="J5" s="85">
        <v>45.19</v>
      </c>
      <c r="K5" s="86">
        <v>4.52</v>
      </c>
    </row>
    <row r="6" s="51" customFormat="1" ht="30" customHeight="1" spans="1:11">
      <c r="A6" s="58"/>
      <c r="B6" s="58"/>
      <c r="C6" s="61" t="s">
        <v>615</v>
      </c>
      <c r="D6" s="64">
        <v>1490.47</v>
      </c>
      <c r="E6" s="64"/>
      <c r="F6" s="64">
        <v>1943.38</v>
      </c>
      <c r="G6" s="64"/>
      <c r="H6" s="64">
        <v>878.22</v>
      </c>
      <c r="I6" s="58"/>
      <c r="J6" s="85">
        <v>45.19</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88" customHeight="1" spans="1:11">
      <c r="A10" s="65"/>
      <c r="B10" s="66" t="s">
        <v>883</v>
      </c>
      <c r="C10" s="66"/>
      <c r="D10" s="66"/>
      <c r="E10" s="66"/>
      <c r="F10" s="66"/>
      <c r="G10" s="66"/>
      <c r="H10" s="66" t="s">
        <v>884</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57" customHeight="1" spans="1:11">
      <c r="A15" s="71" t="s">
        <v>579</v>
      </c>
      <c r="B15" s="72"/>
      <c r="C15" s="73" t="s">
        <v>580</v>
      </c>
      <c r="D15" s="240" t="s">
        <v>885</v>
      </c>
      <c r="E15" s="73" t="s">
        <v>594</v>
      </c>
      <c r="F15" s="73" t="s">
        <v>886</v>
      </c>
      <c r="G15" s="73" t="s">
        <v>664</v>
      </c>
      <c r="H15" s="73" t="s">
        <v>887</v>
      </c>
      <c r="I15" s="96">
        <v>10</v>
      </c>
      <c r="J15" s="96">
        <v>7</v>
      </c>
      <c r="K15" s="97" t="s">
        <v>888</v>
      </c>
    </row>
    <row r="16" ht="57" customHeight="1" spans="1:11">
      <c r="A16" s="71" t="s">
        <v>579</v>
      </c>
      <c r="B16" s="76"/>
      <c r="C16" s="73" t="s">
        <v>580</v>
      </c>
      <c r="D16" s="240" t="s">
        <v>889</v>
      </c>
      <c r="E16" s="73" t="s">
        <v>594</v>
      </c>
      <c r="F16" s="73" t="s">
        <v>890</v>
      </c>
      <c r="G16" s="73" t="s">
        <v>664</v>
      </c>
      <c r="H16" s="73" t="s">
        <v>891</v>
      </c>
      <c r="I16" s="96">
        <v>10</v>
      </c>
      <c r="J16" s="96">
        <v>6</v>
      </c>
      <c r="K16" s="97" t="s">
        <v>888</v>
      </c>
    </row>
    <row r="17" ht="69" customHeight="1" spans="1:11">
      <c r="A17" s="71" t="s">
        <v>579</v>
      </c>
      <c r="B17" s="76"/>
      <c r="C17" s="73" t="s">
        <v>580</v>
      </c>
      <c r="D17" s="240" t="s">
        <v>892</v>
      </c>
      <c r="E17" s="73" t="s">
        <v>594</v>
      </c>
      <c r="F17" s="73" t="s">
        <v>893</v>
      </c>
      <c r="G17" s="73" t="s">
        <v>664</v>
      </c>
      <c r="H17" s="73" t="s">
        <v>894</v>
      </c>
      <c r="I17" s="96">
        <v>10</v>
      </c>
      <c r="J17" s="96">
        <v>8</v>
      </c>
      <c r="K17" s="97" t="s">
        <v>888</v>
      </c>
    </row>
    <row r="18" ht="57" customHeight="1" spans="1:11">
      <c r="A18" s="71" t="s">
        <v>579</v>
      </c>
      <c r="B18" s="76"/>
      <c r="C18" s="73" t="s">
        <v>580</v>
      </c>
      <c r="D18" s="240" t="s">
        <v>895</v>
      </c>
      <c r="E18" s="73" t="s">
        <v>594</v>
      </c>
      <c r="F18" s="73" t="s">
        <v>896</v>
      </c>
      <c r="G18" s="73" t="s">
        <v>664</v>
      </c>
      <c r="H18" s="73" t="s">
        <v>897</v>
      </c>
      <c r="I18" s="96">
        <v>10</v>
      </c>
      <c r="J18" s="96">
        <v>4</v>
      </c>
      <c r="K18" s="97" t="s">
        <v>888</v>
      </c>
    </row>
    <row r="19" ht="57" customHeight="1" spans="1:11">
      <c r="A19" s="71" t="s">
        <v>579</v>
      </c>
      <c r="B19" s="76"/>
      <c r="C19" s="73" t="s">
        <v>586</v>
      </c>
      <c r="D19" s="240" t="s">
        <v>898</v>
      </c>
      <c r="E19" s="73" t="s">
        <v>594</v>
      </c>
      <c r="F19" s="73" t="s">
        <v>629</v>
      </c>
      <c r="G19" s="73" t="s">
        <v>584</v>
      </c>
      <c r="H19" s="73" t="s">
        <v>629</v>
      </c>
      <c r="I19" s="96">
        <v>10</v>
      </c>
      <c r="J19" s="96">
        <v>10</v>
      </c>
      <c r="K19" s="97" t="s">
        <v>563</v>
      </c>
    </row>
    <row r="20" ht="57" customHeight="1" spans="1:11">
      <c r="A20" s="71" t="s">
        <v>579</v>
      </c>
      <c r="B20" s="76"/>
      <c r="C20" s="73" t="s">
        <v>586</v>
      </c>
      <c r="D20" s="240" t="s">
        <v>899</v>
      </c>
      <c r="E20" s="73" t="s">
        <v>594</v>
      </c>
      <c r="F20" s="73" t="s">
        <v>629</v>
      </c>
      <c r="G20" s="73" t="s">
        <v>584</v>
      </c>
      <c r="H20" s="73" t="s">
        <v>629</v>
      </c>
      <c r="I20" s="96">
        <v>10</v>
      </c>
      <c r="J20" s="96">
        <v>10</v>
      </c>
      <c r="K20" s="97" t="s">
        <v>563</v>
      </c>
    </row>
    <row r="21" ht="57" customHeight="1" spans="1:11">
      <c r="A21" s="71" t="s">
        <v>579</v>
      </c>
      <c r="B21" s="76"/>
      <c r="C21" s="73" t="s">
        <v>653</v>
      </c>
      <c r="D21" s="240" t="s">
        <v>900</v>
      </c>
      <c r="E21" s="73" t="s">
        <v>594</v>
      </c>
      <c r="F21" s="73" t="s">
        <v>629</v>
      </c>
      <c r="G21" s="73" t="s">
        <v>584</v>
      </c>
      <c r="H21" s="73" t="s">
        <v>230</v>
      </c>
      <c r="I21" s="96">
        <v>10</v>
      </c>
      <c r="J21" s="96">
        <v>6</v>
      </c>
      <c r="K21" s="97" t="s">
        <v>888</v>
      </c>
    </row>
    <row r="22" ht="57" customHeight="1" spans="1:11">
      <c r="A22" s="71" t="s">
        <v>591</v>
      </c>
      <c r="B22" s="76"/>
      <c r="C22" s="73" t="s">
        <v>630</v>
      </c>
      <c r="D22" s="240" t="s">
        <v>901</v>
      </c>
      <c r="E22" s="73" t="s">
        <v>594</v>
      </c>
      <c r="F22" s="73" t="s">
        <v>902</v>
      </c>
      <c r="G22" s="73" t="s">
        <v>584</v>
      </c>
      <c r="H22" s="73" t="s">
        <v>902</v>
      </c>
      <c r="I22" s="96">
        <v>5</v>
      </c>
      <c r="J22" s="96">
        <v>5</v>
      </c>
      <c r="K22" s="97" t="s">
        <v>563</v>
      </c>
    </row>
    <row r="23" ht="57" customHeight="1" spans="1:11">
      <c r="A23" s="71" t="s">
        <v>591</v>
      </c>
      <c r="B23" s="76"/>
      <c r="C23" s="73" t="s">
        <v>630</v>
      </c>
      <c r="D23" s="240" t="s">
        <v>903</v>
      </c>
      <c r="E23" s="73" t="s">
        <v>594</v>
      </c>
      <c r="F23" s="73" t="s">
        <v>902</v>
      </c>
      <c r="G23" s="73" t="s">
        <v>584</v>
      </c>
      <c r="H23" s="73" t="s">
        <v>902</v>
      </c>
      <c r="I23" s="96">
        <v>5</v>
      </c>
      <c r="J23" s="96">
        <v>5</v>
      </c>
      <c r="K23" s="97" t="s">
        <v>563</v>
      </c>
    </row>
    <row r="24" ht="57" customHeight="1" spans="1:11">
      <c r="A24" s="71" t="s">
        <v>598</v>
      </c>
      <c r="B24" s="76"/>
      <c r="C24" s="73" t="s">
        <v>636</v>
      </c>
      <c r="D24" s="240" t="s">
        <v>904</v>
      </c>
      <c r="E24" s="73" t="s">
        <v>594</v>
      </c>
      <c r="F24" s="73" t="s">
        <v>635</v>
      </c>
      <c r="G24" s="73" t="s">
        <v>584</v>
      </c>
      <c r="H24" s="73" t="s">
        <v>635</v>
      </c>
      <c r="I24" s="96">
        <v>10</v>
      </c>
      <c r="J24" s="96">
        <v>7</v>
      </c>
      <c r="K24" s="97" t="s">
        <v>563</v>
      </c>
    </row>
    <row r="25" s="52" customFormat="1" ht="67" customHeight="1" spans="1:11">
      <c r="A25" s="65" t="s">
        <v>638</v>
      </c>
      <c r="B25" s="65"/>
      <c r="C25" s="65"/>
      <c r="D25" s="66" t="s">
        <v>563</v>
      </c>
      <c r="E25" s="66"/>
      <c r="F25" s="66"/>
      <c r="G25" s="66"/>
      <c r="H25" s="66"/>
      <c r="I25" s="66"/>
      <c r="J25" s="66"/>
      <c r="K25" s="66"/>
    </row>
    <row r="26" s="52" customFormat="1" ht="30" customHeight="1" spans="1:11">
      <c r="A26" s="77" t="s">
        <v>640</v>
      </c>
      <c r="B26" s="78"/>
      <c r="C26" s="78"/>
      <c r="D26" s="78"/>
      <c r="E26" s="78"/>
      <c r="F26" s="78"/>
      <c r="G26" s="78"/>
      <c r="H26" s="79"/>
      <c r="I26" s="65" t="s">
        <v>641</v>
      </c>
      <c r="J26" s="65" t="s">
        <v>642</v>
      </c>
      <c r="K26" s="65" t="s">
        <v>643</v>
      </c>
    </row>
    <row r="27" s="51" customFormat="1" ht="35" customHeight="1" spans="1:11">
      <c r="A27" s="80"/>
      <c r="B27" s="81"/>
      <c r="C27" s="81"/>
      <c r="D27" s="81"/>
      <c r="E27" s="81"/>
      <c r="F27" s="81"/>
      <c r="G27" s="81"/>
      <c r="H27" s="82"/>
      <c r="I27" s="85">
        <v>100</v>
      </c>
      <c r="J27" s="85">
        <v>72.52</v>
      </c>
      <c r="K27" s="65" t="s">
        <v>905</v>
      </c>
    </row>
    <row r="28" s="51" customFormat="1" ht="208" customHeight="1" spans="1:11">
      <c r="A28" s="109" t="s">
        <v>645</v>
      </c>
      <c r="B28" s="110"/>
      <c r="C28" s="110"/>
      <c r="D28" s="110"/>
      <c r="E28" s="110"/>
      <c r="F28" s="110"/>
      <c r="G28" s="110"/>
      <c r="H28" s="110"/>
      <c r="I28" s="110"/>
      <c r="J28" s="110"/>
      <c r="K28" s="110"/>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29"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F17" sqref="F17"/>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906</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2328</v>
      </c>
      <c r="E5" s="64"/>
      <c r="F5" s="64">
        <v>2663.56</v>
      </c>
      <c r="G5" s="64"/>
      <c r="H5" s="64">
        <v>1494.08</v>
      </c>
      <c r="I5" s="85">
        <v>10</v>
      </c>
      <c r="J5" s="85">
        <v>56.09</v>
      </c>
      <c r="K5" s="86">
        <v>5.61</v>
      </c>
    </row>
    <row r="6" s="51" customFormat="1" ht="30" customHeight="1" spans="1:11">
      <c r="A6" s="58"/>
      <c r="B6" s="58"/>
      <c r="C6" s="61" t="s">
        <v>615</v>
      </c>
      <c r="D6" s="64">
        <v>2328</v>
      </c>
      <c r="E6" s="64"/>
      <c r="F6" s="64">
        <v>2663.56</v>
      </c>
      <c r="G6" s="64"/>
      <c r="H6" s="64">
        <v>1494.08</v>
      </c>
      <c r="I6" s="58"/>
      <c r="J6" s="85">
        <v>56.09</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61" customHeight="1" spans="1:11">
      <c r="A10" s="65"/>
      <c r="B10" s="66" t="s">
        <v>907</v>
      </c>
      <c r="C10" s="66"/>
      <c r="D10" s="66"/>
      <c r="E10" s="66"/>
      <c r="F10" s="66"/>
      <c r="G10" s="66"/>
      <c r="H10" s="66" t="s">
        <v>908</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67" customHeight="1" spans="1:11">
      <c r="A15" s="71" t="s">
        <v>579</v>
      </c>
      <c r="B15" s="72"/>
      <c r="C15" s="73" t="s">
        <v>580</v>
      </c>
      <c r="D15" s="240" t="s">
        <v>885</v>
      </c>
      <c r="E15" s="73" t="s">
        <v>594</v>
      </c>
      <c r="F15" s="73" t="s">
        <v>886</v>
      </c>
      <c r="G15" s="73" t="s">
        <v>664</v>
      </c>
      <c r="H15" s="73" t="s">
        <v>887</v>
      </c>
      <c r="I15" s="96">
        <v>10</v>
      </c>
      <c r="J15" s="96">
        <v>7</v>
      </c>
      <c r="K15" s="97" t="s">
        <v>888</v>
      </c>
    </row>
    <row r="16" ht="67" customHeight="1" spans="1:11">
      <c r="A16" s="71" t="s">
        <v>579</v>
      </c>
      <c r="B16" s="76"/>
      <c r="C16" s="73" t="s">
        <v>580</v>
      </c>
      <c r="D16" s="240" t="s">
        <v>892</v>
      </c>
      <c r="E16" s="73" t="s">
        <v>594</v>
      </c>
      <c r="F16" s="73" t="s">
        <v>893</v>
      </c>
      <c r="G16" s="73" t="s">
        <v>664</v>
      </c>
      <c r="H16" s="73" t="s">
        <v>894</v>
      </c>
      <c r="I16" s="96">
        <v>10</v>
      </c>
      <c r="J16" s="96">
        <v>8</v>
      </c>
      <c r="K16" s="97" t="s">
        <v>888</v>
      </c>
    </row>
    <row r="17" ht="67" customHeight="1" spans="1:11">
      <c r="A17" s="71" t="s">
        <v>579</v>
      </c>
      <c r="B17" s="76"/>
      <c r="C17" s="73" t="s">
        <v>580</v>
      </c>
      <c r="D17" s="240" t="s">
        <v>889</v>
      </c>
      <c r="E17" s="73" t="s">
        <v>594</v>
      </c>
      <c r="F17" s="73" t="s">
        <v>890</v>
      </c>
      <c r="G17" s="73" t="s">
        <v>664</v>
      </c>
      <c r="H17" s="73" t="s">
        <v>891</v>
      </c>
      <c r="I17" s="96">
        <v>10</v>
      </c>
      <c r="J17" s="96">
        <v>6</v>
      </c>
      <c r="K17" s="97" t="s">
        <v>888</v>
      </c>
    </row>
    <row r="18" ht="67" customHeight="1" spans="1:11">
      <c r="A18" s="71" t="s">
        <v>579</v>
      </c>
      <c r="B18" s="76"/>
      <c r="C18" s="73" t="s">
        <v>580</v>
      </c>
      <c r="D18" s="240" t="s">
        <v>895</v>
      </c>
      <c r="E18" s="73" t="s">
        <v>594</v>
      </c>
      <c r="F18" s="73" t="s">
        <v>896</v>
      </c>
      <c r="G18" s="73" t="s">
        <v>664</v>
      </c>
      <c r="H18" s="73" t="s">
        <v>897</v>
      </c>
      <c r="I18" s="96">
        <v>10</v>
      </c>
      <c r="J18" s="96">
        <v>4</v>
      </c>
      <c r="K18" s="97" t="s">
        <v>888</v>
      </c>
    </row>
    <row r="19" ht="67" customHeight="1" spans="1:11">
      <c r="A19" s="71" t="s">
        <v>579</v>
      </c>
      <c r="B19" s="76"/>
      <c r="C19" s="73" t="s">
        <v>586</v>
      </c>
      <c r="D19" s="240" t="s">
        <v>899</v>
      </c>
      <c r="E19" s="73" t="s">
        <v>594</v>
      </c>
      <c r="F19" s="73" t="s">
        <v>629</v>
      </c>
      <c r="G19" s="73" t="s">
        <v>584</v>
      </c>
      <c r="H19" s="73" t="s">
        <v>629</v>
      </c>
      <c r="I19" s="96">
        <v>10</v>
      </c>
      <c r="J19" s="96">
        <v>10</v>
      </c>
      <c r="K19" s="97" t="s">
        <v>549</v>
      </c>
    </row>
    <row r="20" ht="67" customHeight="1" spans="1:11">
      <c r="A20" s="71" t="s">
        <v>579</v>
      </c>
      <c r="B20" s="76"/>
      <c r="C20" s="73" t="s">
        <v>653</v>
      </c>
      <c r="D20" s="240" t="s">
        <v>900</v>
      </c>
      <c r="E20" s="73" t="s">
        <v>594</v>
      </c>
      <c r="F20" s="73" t="s">
        <v>629</v>
      </c>
      <c r="G20" s="73" t="s">
        <v>584</v>
      </c>
      <c r="H20" s="73" t="s">
        <v>60</v>
      </c>
      <c r="I20" s="96">
        <v>10</v>
      </c>
      <c r="J20" s="96">
        <v>4</v>
      </c>
      <c r="K20" s="97" t="s">
        <v>888</v>
      </c>
    </row>
    <row r="21" ht="67" customHeight="1" spans="1:11">
      <c r="A21" s="71" t="s">
        <v>591</v>
      </c>
      <c r="B21" s="76"/>
      <c r="C21" s="73" t="s">
        <v>630</v>
      </c>
      <c r="D21" s="240" t="s">
        <v>903</v>
      </c>
      <c r="E21" s="73" t="s">
        <v>594</v>
      </c>
      <c r="F21" s="73" t="s">
        <v>902</v>
      </c>
      <c r="G21" s="73" t="s">
        <v>584</v>
      </c>
      <c r="H21" s="73" t="s">
        <v>902</v>
      </c>
      <c r="I21" s="96">
        <v>10</v>
      </c>
      <c r="J21" s="96">
        <v>10</v>
      </c>
      <c r="K21" s="97" t="s">
        <v>888</v>
      </c>
    </row>
    <row r="22" ht="67" customHeight="1" spans="1:11">
      <c r="A22" s="71" t="s">
        <v>591</v>
      </c>
      <c r="B22" s="76"/>
      <c r="C22" s="73" t="s">
        <v>630</v>
      </c>
      <c r="D22" s="240" t="s">
        <v>901</v>
      </c>
      <c r="E22" s="73" t="s">
        <v>594</v>
      </c>
      <c r="F22" s="73" t="s">
        <v>902</v>
      </c>
      <c r="G22" s="73" t="s">
        <v>584</v>
      </c>
      <c r="H22" s="73" t="s">
        <v>902</v>
      </c>
      <c r="I22" s="96">
        <v>10</v>
      </c>
      <c r="J22" s="96">
        <v>10</v>
      </c>
      <c r="K22" s="97" t="s">
        <v>888</v>
      </c>
    </row>
    <row r="23" ht="67" customHeight="1" spans="1:11">
      <c r="A23" s="71" t="s">
        <v>598</v>
      </c>
      <c r="B23" s="76"/>
      <c r="C23" s="73" t="s">
        <v>636</v>
      </c>
      <c r="D23" s="240" t="s">
        <v>904</v>
      </c>
      <c r="E23" s="73" t="s">
        <v>594</v>
      </c>
      <c r="F23" s="73" t="s">
        <v>635</v>
      </c>
      <c r="G23" s="73" t="s">
        <v>584</v>
      </c>
      <c r="H23" s="73" t="s">
        <v>635</v>
      </c>
      <c r="I23" s="96">
        <v>10</v>
      </c>
      <c r="J23" s="96">
        <v>10</v>
      </c>
      <c r="K23" s="97" t="s">
        <v>888</v>
      </c>
    </row>
    <row r="24" s="52" customFormat="1" ht="67" customHeight="1" spans="1:11">
      <c r="A24" s="65" t="s">
        <v>638</v>
      </c>
      <c r="B24" s="65"/>
      <c r="C24" s="65"/>
      <c r="D24" s="66" t="s">
        <v>563</v>
      </c>
      <c r="E24" s="66"/>
      <c r="F24" s="66"/>
      <c r="G24" s="66"/>
      <c r="H24" s="66"/>
      <c r="I24" s="66"/>
      <c r="J24" s="66"/>
      <c r="K24" s="66"/>
    </row>
    <row r="25" s="52" customFormat="1" ht="30" customHeight="1" spans="1:11">
      <c r="A25" s="77" t="s">
        <v>640</v>
      </c>
      <c r="B25" s="78"/>
      <c r="C25" s="78"/>
      <c r="D25" s="78"/>
      <c r="E25" s="78"/>
      <c r="F25" s="78"/>
      <c r="G25" s="78"/>
      <c r="H25" s="79"/>
      <c r="I25" s="65" t="s">
        <v>641</v>
      </c>
      <c r="J25" s="65" t="s">
        <v>642</v>
      </c>
      <c r="K25" s="65" t="s">
        <v>643</v>
      </c>
    </row>
    <row r="26" s="51" customFormat="1" ht="35" customHeight="1" spans="1:11">
      <c r="A26" s="80"/>
      <c r="B26" s="81"/>
      <c r="C26" s="81"/>
      <c r="D26" s="81"/>
      <c r="E26" s="81"/>
      <c r="F26" s="81"/>
      <c r="G26" s="81"/>
      <c r="H26" s="82"/>
      <c r="I26" s="85">
        <v>100</v>
      </c>
      <c r="J26" s="85">
        <v>74.61</v>
      </c>
      <c r="K26" s="65" t="s">
        <v>905</v>
      </c>
    </row>
    <row r="27" s="51" customFormat="1" ht="208" customHeight="1" spans="1:11">
      <c r="A27" s="109" t="s">
        <v>645</v>
      </c>
      <c r="B27" s="110"/>
      <c r="C27" s="110"/>
      <c r="D27" s="110"/>
      <c r="E27" s="110"/>
      <c r="F27" s="110"/>
      <c r="G27" s="110"/>
      <c r="H27" s="110"/>
      <c r="I27" s="110"/>
      <c r="J27" s="110"/>
      <c r="K27" s="110"/>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29"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I6" sqref="I6:I8"/>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909</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115.86</v>
      </c>
      <c r="G5" s="64"/>
      <c r="H5" s="64">
        <v>115.86</v>
      </c>
      <c r="I5" s="85">
        <v>10</v>
      </c>
      <c r="J5" s="85">
        <v>100</v>
      </c>
      <c r="K5" s="86">
        <v>10</v>
      </c>
    </row>
    <row r="6" s="51" customFormat="1" ht="30" customHeight="1" spans="1:11">
      <c r="A6" s="58"/>
      <c r="B6" s="58"/>
      <c r="C6" s="61" t="s">
        <v>615</v>
      </c>
      <c r="D6" s="64">
        <v>0</v>
      </c>
      <c r="E6" s="64"/>
      <c r="F6" s="64">
        <v>0</v>
      </c>
      <c r="G6" s="64"/>
      <c r="H6" s="64">
        <v>0</v>
      </c>
      <c r="I6" s="58"/>
      <c r="J6" s="85">
        <v>0</v>
      </c>
      <c r="K6" s="55"/>
    </row>
    <row r="7" s="51" customFormat="1" ht="30" customHeight="1" spans="1:11">
      <c r="A7" s="58"/>
      <c r="B7" s="58"/>
      <c r="C7" s="61" t="s">
        <v>616</v>
      </c>
      <c r="D7" s="64">
        <v>0</v>
      </c>
      <c r="E7" s="64"/>
      <c r="F7" s="64">
        <v>115.86</v>
      </c>
      <c r="G7" s="64"/>
      <c r="H7" s="64">
        <v>115.86</v>
      </c>
      <c r="I7" s="58"/>
      <c r="J7" s="85">
        <v>100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84" customHeight="1" spans="1:11">
      <c r="A10" s="65"/>
      <c r="B10" s="66" t="s">
        <v>910</v>
      </c>
      <c r="C10" s="66"/>
      <c r="D10" s="66"/>
      <c r="E10" s="66"/>
      <c r="F10" s="66"/>
      <c r="G10" s="66"/>
      <c r="H10" s="66" t="s">
        <v>911</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3" t="s">
        <v>782</v>
      </c>
      <c r="E15" s="73" t="s">
        <v>685</v>
      </c>
      <c r="F15" s="73" t="s">
        <v>28</v>
      </c>
      <c r="G15" s="73" t="s">
        <v>784</v>
      </c>
      <c r="H15" s="73" t="s">
        <v>785</v>
      </c>
      <c r="I15" s="96">
        <v>12.5</v>
      </c>
      <c r="J15" s="96">
        <v>12.5</v>
      </c>
      <c r="K15" s="97" t="s">
        <v>563</v>
      </c>
    </row>
    <row r="16" ht="38" customHeight="1" spans="1:11">
      <c r="A16" s="71" t="s">
        <v>579</v>
      </c>
      <c r="B16" s="76"/>
      <c r="C16" s="73" t="s">
        <v>580</v>
      </c>
      <c r="D16" s="73" t="s">
        <v>912</v>
      </c>
      <c r="E16" s="73" t="s">
        <v>685</v>
      </c>
      <c r="F16" s="73" t="s">
        <v>913</v>
      </c>
      <c r="G16" s="73" t="s">
        <v>784</v>
      </c>
      <c r="H16" s="73" t="s">
        <v>914</v>
      </c>
      <c r="I16" s="96">
        <v>12.5</v>
      </c>
      <c r="J16" s="96">
        <v>12.5</v>
      </c>
      <c r="K16" s="97" t="s">
        <v>563</v>
      </c>
    </row>
    <row r="17" ht="38" customHeight="1" spans="1:11">
      <c r="A17" s="71" t="s">
        <v>579</v>
      </c>
      <c r="B17" s="76"/>
      <c r="C17" s="73" t="s">
        <v>586</v>
      </c>
      <c r="D17" s="73" t="s">
        <v>915</v>
      </c>
      <c r="E17" s="73" t="s">
        <v>594</v>
      </c>
      <c r="F17" s="73" t="s">
        <v>916</v>
      </c>
      <c r="G17" s="73" t="s">
        <v>657</v>
      </c>
      <c r="H17" s="73" t="s">
        <v>917</v>
      </c>
      <c r="I17" s="96">
        <v>12.5</v>
      </c>
      <c r="J17" s="96">
        <v>12.5</v>
      </c>
      <c r="K17" s="97" t="s">
        <v>563</v>
      </c>
    </row>
    <row r="18" ht="38" customHeight="1" spans="1:11">
      <c r="A18" s="71" t="s">
        <v>579</v>
      </c>
      <c r="B18" s="76"/>
      <c r="C18" s="73" t="s">
        <v>653</v>
      </c>
      <c r="D18" s="73" t="s">
        <v>918</v>
      </c>
      <c r="E18" s="73" t="s">
        <v>594</v>
      </c>
      <c r="F18" s="73" t="s">
        <v>583</v>
      </c>
      <c r="G18" s="73" t="s">
        <v>584</v>
      </c>
      <c r="H18" s="73" t="s">
        <v>919</v>
      </c>
      <c r="I18" s="96">
        <v>12.5</v>
      </c>
      <c r="J18" s="96">
        <v>12.5</v>
      </c>
      <c r="K18" s="97" t="s">
        <v>563</v>
      </c>
    </row>
    <row r="19" ht="38" customHeight="1" spans="1:11">
      <c r="A19" s="71" t="s">
        <v>591</v>
      </c>
      <c r="B19" s="76"/>
      <c r="C19" s="73" t="s">
        <v>630</v>
      </c>
      <c r="D19" s="73" t="s">
        <v>920</v>
      </c>
      <c r="E19" s="73" t="s">
        <v>594</v>
      </c>
      <c r="F19" s="73" t="s">
        <v>583</v>
      </c>
      <c r="G19" s="73" t="s">
        <v>584</v>
      </c>
      <c r="H19" s="73" t="s">
        <v>696</v>
      </c>
      <c r="I19" s="96">
        <v>30</v>
      </c>
      <c r="J19" s="96">
        <v>30</v>
      </c>
      <c r="K19" s="97" t="s">
        <v>563</v>
      </c>
    </row>
    <row r="20" ht="38" customHeight="1" spans="1:11">
      <c r="A20" s="71" t="s">
        <v>598</v>
      </c>
      <c r="B20" s="76"/>
      <c r="C20" s="73" t="s">
        <v>636</v>
      </c>
      <c r="D20" s="73" t="s">
        <v>599</v>
      </c>
      <c r="E20" s="73" t="s">
        <v>582</v>
      </c>
      <c r="F20" s="73" t="s">
        <v>635</v>
      </c>
      <c r="G20" s="73" t="s">
        <v>584</v>
      </c>
      <c r="H20" s="73" t="s">
        <v>696</v>
      </c>
      <c r="I20" s="96">
        <v>10</v>
      </c>
      <c r="J20" s="96">
        <v>10</v>
      </c>
      <c r="K20" s="97" t="s">
        <v>563</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100</v>
      </c>
      <c r="K23" s="65" t="s">
        <v>644</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2"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921</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3</v>
      </c>
      <c r="E5" s="64"/>
      <c r="F5" s="64">
        <v>3</v>
      </c>
      <c r="G5" s="64"/>
      <c r="H5" s="64">
        <v>3</v>
      </c>
      <c r="I5" s="85">
        <v>10</v>
      </c>
      <c r="J5" s="85">
        <v>100</v>
      </c>
      <c r="K5" s="86">
        <v>10</v>
      </c>
    </row>
    <row r="6" s="51" customFormat="1" ht="30" customHeight="1" spans="1:11">
      <c r="A6" s="58"/>
      <c r="B6" s="58"/>
      <c r="C6" s="61" t="s">
        <v>615</v>
      </c>
      <c r="D6" s="64">
        <v>3</v>
      </c>
      <c r="E6" s="64"/>
      <c r="F6" s="64">
        <v>3</v>
      </c>
      <c r="G6" s="64"/>
      <c r="H6" s="64">
        <v>3</v>
      </c>
      <c r="I6" s="58"/>
      <c r="J6" s="85">
        <v>100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16" customHeight="1" spans="1:11">
      <c r="A10" s="65"/>
      <c r="B10" s="66" t="s">
        <v>922</v>
      </c>
      <c r="C10" s="66"/>
      <c r="D10" s="66"/>
      <c r="E10" s="66"/>
      <c r="F10" s="66"/>
      <c r="G10" s="66"/>
      <c r="H10" s="66" t="s">
        <v>923</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74" customHeight="1" spans="1:11">
      <c r="A15" s="71" t="s">
        <v>579</v>
      </c>
      <c r="B15" s="72"/>
      <c r="C15" s="73" t="s">
        <v>580</v>
      </c>
      <c r="D15" s="240" t="s">
        <v>924</v>
      </c>
      <c r="E15" s="73" t="s">
        <v>594</v>
      </c>
      <c r="F15" s="73" t="s">
        <v>32</v>
      </c>
      <c r="G15" s="73" t="s">
        <v>664</v>
      </c>
      <c r="H15" s="73" t="s">
        <v>32</v>
      </c>
      <c r="I15" s="96">
        <v>25</v>
      </c>
      <c r="J15" s="96">
        <v>25</v>
      </c>
      <c r="K15" s="97" t="s">
        <v>563</v>
      </c>
    </row>
    <row r="16" ht="74" customHeight="1" spans="1:11">
      <c r="A16" s="71" t="s">
        <v>579</v>
      </c>
      <c r="B16" s="76"/>
      <c r="C16" s="73" t="s">
        <v>586</v>
      </c>
      <c r="D16" s="240" t="s">
        <v>925</v>
      </c>
      <c r="E16" s="73" t="s">
        <v>582</v>
      </c>
      <c r="F16" s="73" t="s">
        <v>583</v>
      </c>
      <c r="G16" s="73" t="s">
        <v>664</v>
      </c>
      <c r="H16" s="73" t="s">
        <v>24</v>
      </c>
      <c r="I16" s="96">
        <v>25</v>
      </c>
      <c r="J16" s="96">
        <v>25</v>
      </c>
      <c r="K16" s="97" t="s">
        <v>926</v>
      </c>
    </row>
    <row r="17" ht="74" customHeight="1" spans="1:11">
      <c r="A17" s="71" t="s">
        <v>591</v>
      </c>
      <c r="B17" s="76"/>
      <c r="C17" s="73" t="s">
        <v>630</v>
      </c>
      <c r="D17" s="240" t="s">
        <v>927</v>
      </c>
      <c r="E17" s="73" t="s">
        <v>582</v>
      </c>
      <c r="F17" s="73" t="s">
        <v>583</v>
      </c>
      <c r="G17" s="73" t="s">
        <v>584</v>
      </c>
      <c r="H17" s="73" t="s">
        <v>629</v>
      </c>
      <c r="I17" s="96">
        <v>15</v>
      </c>
      <c r="J17" s="96">
        <v>15</v>
      </c>
      <c r="K17" s="97" t="s">
        <v>563</v>
      </c>
    </row>
    <row r="18" ht="74" customHeight="1" spans="1:11">
      <c r="A18" s="71" t="s">
        <v>591</v>
      </c>
      <c r="B18" s="76"/>
      <c r="C18" s="73" t="s">
        <v>630</v>
      </c>
      <c r="D18" s="240" t="s">
        <v>928</v>
      </c>
      <c r="E18" s="73" t="s">
        <v>582</v>
      </c>
      <c r="F18" s="73" t="s">
        <v>583</v>
      </c>
      <c r="G18" s="73" t="s">
        <v>584</v>
      </c>
      <c r="H18" s="73" t="s">
        <v>629</v>
      </c>
      <c r="I18" s="96">
        <v>15</v>
      </c>
      <c r="J18" s="96">
        <v>15</v>
      </c>
      <c r="K18" s="97" t="s">
        <v>563</v>
      </c>
    </row>
    <row r="19" ht="74" customHeight="1" spans="1:11">
      <c r="A19" s="71" t="s">
        <v>598</v>
      </c>
      <c r="B19" s="76"/>
      <c r="C19" s="73" t="s">
        <v>636</v>
      </c>
      <c r="D19" s="240" t="s">
        <v>929</v>
      </c>
      <c r="E19" s="73" t="s">
        <v>582</v>
      </c>
      <c r="F19" s="73" t="s">
        <v>635</v>
      </c>
      <c r="G19" s="73" t="s">
        <v>584</v>
      </c>
      <c r="H19" s="73" t="s">
        <v>583</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36"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I20" sqref="I20"/>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930</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1008</v>
      </c>
      <c r="E5" s="64"/>
      <c r="F5" s="64">
        <v>1578.89</v>
      </c>
      <c r="G5" s="64"/>
      <c r="H5" s="64">
        <v>660.11</v>
      </c>
      <c r="I5" s="85">
        <v>10</v>
      </c>
      <c r="J5" s="85">
        <v>41.81</v>
      </c>
      <c r="K5" s="86">
        <v>4.18</v>
      </c>
    </row>
    <row r="6" s="51" customFormat="1" ht="30" customHeight="1" spans="1:11">
      <c r="A6" s="58"/>
      <c r="B6" s="58"/>
      <c r="C6" s="61" t="s">
        <v>615</v>
      </c>
      <c r="D6" s="64">
        <v>1008</v>
      </c>
      <c r="E6" s="64"/>
      <c r="F6" s="64">
        <v>1578.89</v>
      </c>
      <c r="G6" s="64"/>
      <c r="H6" s="64">
        <v>660.11</v>
      </c>
      <c r="I6" s="58"/>
      <c r="J6" s="85">
        <v>41.81</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27" customHeight="1" spans="1:11">
      <c r="A10" s="65"/>
      <c r="B10" s="66" t="s">
        <v>931</v>
      </c>
      <c r="C10" s="66"/>
      <c r="D10" s="66"/>
      <c r="E10" s="66"/>
      <c r="F10" s="66"/>
      <c r="G10" s="66"/>
      <c r="H10" s="66" t="s">
        <v>932</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933</v>
      </c>
      <c r="E15" s="73" t="s">
        <v>582</v>
      </c>
      <c r="F15" s="73" t="s">
        <v>40</v>
      </c>
      <c r="G15" s="73" t="s">
        <v>584</v>
      </c>
      <c r="H15" s="73" t="s">
        <v>934</v>
      </c>
      <c r="I15" s="96">
        <v>10</v>
      </c>
      <c r="J15" s="96">
        <v>10</v>
      </c>
      <c r="K15" s="97" t="s">
        <v>935</v>
      </c>
    </row>
    <row r="16" ht="49" customHeight="1" spans="1:11">
      <c r="A16" s="71" t="s">
        <v>579</v>
      </c>
      <c r="B16" s="76"/>
      <c r="C16" s="73" t="s">
        <v>580</v>
      </c>
      <c r="D16" s="240" t="s">
        <v>936</v>
      </c>
      <c r="E16" s="73" t="s">
        <v>594</v>
      </c>
      <c r="F16" s="73" t="s">
        <v>937</v>
      </c>
      <c r="G16" s="73" t="s">
        <v>731</v>
      </c>
      <c r="H16" s="73" t="s">
        <v>937</v>
      </c>
      <c r="I16" s="96">
        <v>10</v>
      </c>
      <c r="J16" s="96">
        <v>10</v>
      </c>
      <c r="K16" s="97" t="s">
        <v>563</v>
      </c>
    </row>
    <row r="17" ht="52" customHeight="1" spans="1:11">
      <c r="A17" s="71" t="s">
        <v>579</v>
      </c>
      <c r="B17" s="76"/>
      <c r="C17" s="73" t="s">
        <v>580</v>
      </c>
      <c r="D17" s="240" t="s">
        <v>938</v>
      </c>
      <c r="E17" s="73" t="s">
        <v>594</v>
      </c>
      <c r="F17" s="73" t="s">
        <v>939</v>
      </c>
      <c r="G17" s="73" t="s">
        <v>731</v>
      </c>
      <c r="H17" s="73" t="s">
        <v>939</v>
      </c>
      <c r="I17" s="96">
        <v>10</v>
      </c>
      <c r="J17" s="96">
        <v>10</v>
      </c>
      <c r="K17" s="97" t="s">
        <v>563</v>
      </c>
    </row>
    <row r="18" ht="38" customHeight="1" spans="1:11">
      <c r="A18" s="71" t="s">
        <v>579</v>
      </c>
      <c r="B18" s="76"/>
      <c r="C18" s="73" t="s">
        <v>580</v>
      </c>
      <c r="D18" s="240" t="s">
        <v>940</v>
      </c>
      <c r="E18" s="73" t="s">
        <v>594</v>
      </c>
      <c r="F18" s="73" t="s">
        <v>941</v>
      </c>
      <c r="G18" s="73" t="s">
        <v>942</v>
      </c>
      <c r="H18" s="73" t="s">
        <v>941</v>
      </c>
      <c r="I18" s="96">
        <v>10</v>
      </c>
      <c r="J18" s="96">
        <v>10</v>
      </c>
      <c r="K18" s="97" t="s">
        <v>563</v>
      </c>
    </row>
    <row r="19" ht="38" customHeight="1" spans="1:11">
      <c r="A19" s="71" t="s">
        <v>579</v>
      </c>
      <c r="B19" s="76"/>
      <c r="C19" s="73" t="s">
        <v>586</v>
      </c>
      <c r="D19" s="240" t="s">
        <v>899</v>
      </c>
      <c r="E19" s="73" t="s">
        <v>582</v>
      </c>
      <c r="F19" s="73" t="s">
        <v>601</v>
      </c>
      <c r="G19" s="73" t="s">
        <v>584</v>
      </c>
      <c r="H19" s="73" t="s">
        <v>943</v>
      </c>
      <c r="I19" s="96">
        <v>10</v>
      </c>
      <c r="J19" s="96">
        <v>10</v>
      </c>
      <c r="K19" s="97" t="s">
        <v>563</v>
      </c>
    </row>
    <row r="20" ht="38" customHeight="1" spans="1:11">
      <c r="A20" s="71" t="s">
        <v>579</v>
      </c>
      <c r="B20" s="76"/>
      <c r="C20" s="73" t="s">
        <v>586</v>
      </c>
      <c r="D20" s="240" t="s">
        <v>944</v>
      </c>
      <c r="E20" s="73" t="s">
        <v>582</v>
      </c>
      <c r="F20" s="73" t="s">
        <v>629</v>
      </c>
      <c r="G20" s="73" t="s">
        <v>584</v>
      </c>
      <c r="H20" s="73" t="s">
        <v>629</v>
      </c>
      <c r="I20" s="96">
        <v>10</v>
      </c>
      <c r="J20" s="96">
        <v>10</v>
      </c>
      <c r="K20" s="97" t="s">
        <v>563</v>
      </c>
    </row>
    <row r="21" ht="38" customHeight="1" spans="1:11">
      <c r="A21" s="71" t="s">
        <v>579</v>
      </c>
      <c r="B21" s="76"/>
      <c r="C21" s="73" t="s">
        <v>653</v>
      </c>
      <c r="D21" s="240" t="s">
        <v>945</v>
      </c>
      <c r="E21" s="73" t="s">
        <v>594</v>
      </c>
      <c r="F21" s="73" t="s">
        <v>629</v>
      </c>
      <c r="G21" s="73" t="s">
        <v>584</v>
      </c>
      <c r="H21" s="73" t="s">
        <v>629</v>
      </c>
      <c r="I21" s="96">
        <v>10</v>
      </c>
      <c r="J21" s="96">
        <v>10</v>
      </c>
      <c r="K21" s="97" t="s">
        <v>563</v>
      </c>
    </row>
    <row r="22" ht="38" customHeight="1" spans="1:11">
      <c r="A22" s="71" t="s">
        <v>591</v>
      </c>
      <c r="B22" s="76"/>
      <c r="C22" s="73" t="s">
        <v>630</v>
      </c>
      <c r="D22" s="240" t="s">
        <v>946</v>
      </c>
      <c r="E22" s="73" t="s">
        <v>594</v>
      </c>
      <c r="F22" s="73" t="s">
        <v>947</v>
      </c>
      <c r="G22" s="73" t="s">
        <v>584</v>
      </c>
      <c r="H22" s="73" t="s">
        <v>947</v>
      </c>
      <c r="I22" s="96">
        <v>5</v>
      </c>
      <c r="J22" s="96">
        <v>5</v>
      </c>
      <c r="K22" s="97" t="s">
        <v>563</v>
      </c>
    </row>
    <row r="23" ht="38" customHeight="1" spans="1:11">
      <c r="A23" s="71" t="s">
        <v>591</v>
      </c>
      <c r="B23" s="76"/>
      <c r="C23" s="73" t="s">
        <v>630</v>
      </c>
      <c r="D23" s="240" t="s">
        <v>948</v>
      </c>
      <c r="E23" s="73" t="s">
        <v>594</v>
      </c>
      <c r="F23" s="73" t="s">
        <v>949</v>
      </c>
      <c r="G23" s="73" t="s">
        <v>584</v>
      </c>
      <c r="H23" s="73" t="s">
        <v>949</v>
      </c>
      <c r="I23" s="96">
        <v>5</v>
      </c>
      <c r="J23" s="96">
        <v>5</v>
      </c>
      <c r="K23" s="97" t="s">
        <v>563</v>
      </c>
    </row>
    <row r="24" ht="38" customHeight="1" spans="1:11">
      <c r="A24" s="71" t="s">
        <v>591</v>
      </c>
      <c r="B24" s="76"/>
      <c r="C24" s="73" t="s">
        <v>630</v>
      </c>
      <c r="D24" s="240" t="s">
        <v>903</v>
      </c>
      <c r="E24" s="73" t="s">
        <v>594</v>
      </c>
      <c r="F24" s="73" t="s">
        <v>902</v>
      </c>
      <c r="G24" s="73" t="s">
        <v>584</v>
      </c>
      <c r="H24" s="73" t="s">
        <v>902</v>
      </c>
      <c r="I24" s="96">
        <v>5</v>
      </c>
      <c r="J24" s="96">
        <v>5</v>
      </c>
      <c r="K24" s="97" t="s">
        <v>563</v>
      </c>
    </row>
    <row r="25" ht="38" customHeight="1" spans="1:11">
      <c r="A25" s="71" t="s">
        <v>598</v>
      </c>
      <c r="B25" s="76"/>
      <c r="C25" s="73" t="s">
        <v>636</v>
      </c>
      <c r="D25" s="240" t="s">
        <v>950</v>
      </c>
      <c r="E25" s="73" t="s">
        <v>582</v>
      </c>
      <c r="F25" s="73" t="s">
        <v>583</v>
      </c>
      <c r="G25" s="73" t="s">
        <v>584</v>
      </c>
      <c r="H25" s="73" t="s">
        <v>583</v>
      </c>
      <c r="I25" s="96">
        <v>5</v>
      </c>
      <c r="J25" s="96">
        <v>5</v>
      </c>
      <c r="K25" s="97" t="s">
        <v>563</v>
      </c>
    </row>
    <row r="26" s="52" customFormat="1" ht="67" customHeight="1" spans="1:11">
      <c r="A26" s="65" t="s">
        <v>638</v>
      </c>
      <c r="B26" s="65"/>
      <c r="C26" s="65"/>
      <c r="D26" s="66" t="s">
        <v>563</v>
      </c>
      <c r="E26" s="66"/>
      <c r="F26" s="66"/>
      <c r="G26" s="66"/>
      <c r="H26" s="66"/>
      <c r="I26" s="66"/>
      <c r="J26" s="66"/>
      <c r="K26" s="66"/>
    </row>
    <row r="27" s="52" customFormat="1" ht="30" customHeight="1" spans="1:11">
      <c r="A27" s="77" t="s">
        <v>640</v>
      </c>
      <c r="B27" s="78"/>
      <c r="C27" s="78"/>
      <c r="D27" s="78"/>
      <c r="E27" s="78"/>
      <c r="F27" s="78"/>
      <c r="G27" s="78"/>
      <c r="H27" s="79"/>
      <c r="I27" s="65" t="s">
        <v>641</v>
      </c>
      <c r="J27" s="65" t="s">
        <v>642</v>
      </c>
      <c r="K27" s="65" t="s">
        <v>643</v>
      </c>
    </row>
    <row r="28" s="51" customFormat="1" ht="35" customHeight="1" spans="1:11">
      <c r="A28" s="80"/>
      <c r="B28" s="81"/>
      <c r="C28" s="81"/>
      <c r="D28" s="81"/>
      <c r="E28" s="81"/>
      <c r="F28" s="81"/>
      <c r="G28" s="81"/>
      <c r="H28" s="82"/>
      <c r="I28" s="85">
        <v>100</v>
      </c>
      <c r="J28" s="85">
        <v>94.18</v>
      </c>
      <c r="K28" s="65" t="s">
        <v>644</v>
      </c>
    </row>
    <row r="29" s="51" customFormat="1" ht="208" customHeight="1" spans="1:11">
      <c r="A29" s="109" t="s">
        <v>645</v>
      </c>
      <c r="B29" s="110"/>
      <c r="C29" s="110"/>
      <c r="D29" s="110"/>
      <c r="E29" s="110"/>
      <c r="F29" s="110"/>
      <c r="G29" s="110"/>
      <c r="H29" s="110"/>
      <c r="I29" s="110"/>
      <c r="J29" s="110"/>
      <c r="K29" s="110"/>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34"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3"/>
  <sheetViews>
    <sheetView zoomScale="85" zoomScaleNormal="85" workbookViewId="0">
      <selection activeCell="H15" sqref="H15"/>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951</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232.36</v>
      </c>
      <c r="G5" s="64"/>
      <c r="H5" s="64">
        <v>11.64</v>
      </c>
      <c r="I5" s="85">
        <v>10</v>
      </c>
      <c r="J5" s="85">
        <v>5.01</v>
      </c>
      <c r="K5" s="86">
        <v>0.5</v>
      </c>
    </row>
    <row r="6" s="51" customFormat="1" ht="30" customHeight="1" spans="1:11">
      <c r="A6" s="58"/>
      <c r="B6" s="58"/>
      <c r="C6" s="61" t="s">
        <v>615</v>
      </c>
      <c r="D6" s="64">
        <v>0</v>
      </c>
      <c r="E6" s="64"/>
      <c r="F6" s="64">
        <v>232.36</v>
      </c>
      <c r="G6" s="64"/>
      <c r="H6" s="64">
        <v>11.64</v>
      </c>
      <c r="I6" s="58"/>
      <c r="J6" s="85">
        <v>5.01</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42" customHeight="1" spans="1:11">
      <c r="A10" s="65"/>
      <c r="B10" s="66" t="s">
        <v>952</v>
      </c>
      <c r="C10" s="66"/>
      <c r="D10" s="66"/>
      <c r="E10" s="66"/>
      <c r="F10" s="66"/>
      <c r="G10" s="66"/>
      <c r="H10" s="66" t="s">
        <v>953</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83" customHeight="1" spans="1:11">
      <c r="A15" s="71" t="s">
        <v>579</v>
      </c>
      <c r="B15" s="72"/>
      <c r="C15" s="73" t="s">
        <v>580</v>
      </c>
      <c r="D15" s="240" t="s">
        <v>782</v>
      </c>
      <c r="E15" s="73" t="s">
        <v>685</v>
      </c>
      <c r="F15" s="73" t="s">
        <v>28</v>
      </c>
      <c r="G15" s="73" t="s">
        <v>584</v>
      </c>
      <c r="H15" s="73" t="s">
        <v>785</v>
      </c>
      <c r="I15" s="96">
        <v>5</v>
      </c>
      <c r="J15" s="96">
        <v>5</v>
      </c>
      <c r="K15" s="97" t="s">
        <v>563</v>
      </c>
    </row>
    <row r="16" ht="83" customHeight="1" spans="1:11">
      <c r="A16" s="71" t="s">
        <v>579</v>
      </c>
      <c r="B16" s="76"/>
      <c r="C16" s="73" t="s">
        <v>580</v>
      </c>
      <c r="D16" s="240" t="s">
        <v>954</v>
      </c>
      <c r="E16" s="73" t="s">
        <v>685</v>
      </c>
      <c r="F16" s="73" t="s">
        <v>955</v>
      </c>
      <c r="G16" s="73" t="s">
        <v>956</v>
      </c>
      <c r="H16" s="73" t="s">
        <v>957</v>
      </c>
      <c r="I16" s="96">
        <v>5</v>
      </c>
      <c r="J16" s="96">
        <v>2</v>
      </c>
      <c r="K16" s="97" t="s">
        <v>563</v>
      </c>
    </row>
    <row r="17" ht="83" customHeight="1" spans="1:11">
      <c r="A17" s="71" t="s">
        <v>579</v>
      </c>
      <c r="B17" s="76"/>
      <c r="C17" s="73" t="s">
        <v>580</v>
      </c>
      <c r="D17" s="240" t="s">
        <v>912</v>
      </c>
      <c r="E17" s="73" t="s">
        <v>685</v>
      </c>
      <c r="F17" s="73" t="s">
        <v>958</v>
      </c>
      <c r="G17" s="73" t="s">
        <v>584</v>
      </c>
      <c r="H17" s="73" t="s">
        <v>959</v>
      </c>
      <c r="I17" s="96">
        <v>5</v>
      </c>
      <c r="J17" s="96">
        <v>5</v>
      </c>
      <c r="K17" s="97" t="s">
        <v>563</v>
      </c>
    </row>
    <row r="18" ht="83" customHeight="1" spans="1:11">
      <c r="A18" s="71" t="s">
        <v>579</v>
      </c>
      <c r="B18" s="76"/>
      <c r="C18" s="73" t="s">
        <v>580</v>
      </c>
      <c r="D18" s="240" t="s">
        <v>960</v>
      </c>
      <c r="E18" s="73" t="s">
        <v>582</v>
      </c>
      <c r="F18" s="73" t="s">
        <v>583</v>
      </c>
      <c r="G18" s="73" t="s">
        <v>584</v>
      </c>
      <c r="H18" s="73" t="s">
        <v>759</v>
      </c>
      <c r="I18" s="96">
        <v>5</v>
      </c>
      <c r="J18" s="96">
        <v>5</v>
      </c>
      <c r="K18" s="97" t="s">
        <v>563</v>
      </c>
    </row>
    <row r="19" ht="83" customHeight="1" spans="1:11">
      <c r="A19" s="71" t="s">
        <v>579</v>
      </c>
      <c r="B19" s="76"/>
      <c r="C19" s="73" t="s">
        <v>580</v>
      </c>
      <c r="D19" s="240" t="s">
        <v>961</v>
      </c>
      <c r="E19" s="73" t="s">
        <v>582</v>
      </c>
      <c r="F19" s="73" t="s">
        <v>583</v>
      </c>
      <c r="G19" s="73" t="s">
        <v>584</v>
      </c>
      <c r="H19" s="73" t="s">
        <v>962</v>
      </c>
      <c r="I19" s="96">
        <v>3</v>
      </c>
      <c r="J19" s="96">
        <v>3</v>
      </c>
      <c r="K19" s="97" t="s">
        <v>563</v>
      </c>
    </row>
    <row r="20" ht="83" customHeight="1" spans="1:11">
      <c r="A20" s="71" t="s">
        <v>579</v>
      </c>
      <c r="B20" s="76"/>
      <c r="C20" s="73" t="s">
        <v>580</v>
      </c>
      <c r="D20" s="240" t="s">
        <v>963</v>
      </c>
      <c r="E20" s="73" t="s">
        <v>594</v>
      </c>
      <c r="F20" s="73" t="s">
        <v>964</v>
      </c>
      <c r="G20" s="73" t="s">
        <v>664</v>
      </c>
      <c r="H20" s="73" t="s">
        <v>964</v>
      </c>
      <c r="I20" s="96">
        <v>3</v>
      </c>
      <c r="J20" s="96">
        <v>3</v>
      </c>
      <c r="K20" s="97" t="s">
        <v>563</v>
      </c>
    </row>
    <row r="21" ht="83" customHeight="1" spans="1:11">
      <c r="A21" s="71" t="s">
        <v>579</v>
      </c>
      <c r="B21" s="76"/>
      <c r="C21" s="73" t="s">
        <v>580</v>
      </c>
      <c r="D21" s="240" t="s">
        <v>965</v>
      </c>
      <c r="E21" s="73" t="s">
        <v>582</v>
      </c>
      <c r="F21" s="73" t="s">
        <v>590</v>
      </c>
      <c r="G21" s="73" t="s">
        <v>584</v>
      </c>
      <c r="H21" s="73" t="s">
        <v>966</v>
      </c>
      <c r="I21" s="96">
        <v>1</v>
      </c>
      <c r="J21" s="96">
        <v>1</v>
      </c>
      <c r="K21" s="97" t="s">
        <v>563</v>
      </c>
    </row>
    <row r="22" ht="83" customHeight="1" spans="1:11">
      <c r="A22" s="71" t="s">
        <v>579</v>
      </c>
      <c r="B22" s="76"/>
      <c r="C22" s="73" t="s">
        <v>580</v>
      </c>
      <c r="D22" s="240" t="s">
        <v>967</v>
      </c>
      <c r="E22" s="73" t="s">
        <v>582</v>
      </c>
      <c r="F22" s="73" t="s">
        <v>583</v>
      </c>
      <c r="G22" s="73" t="s">
        <v>584</v>
      </c>
      <c r="H22" s="73" t="s">
        <v>810</v>
      </c>
      <c r="I22" s="96">
        <v>1</v>
      </c>
      <c r="J22" s="96">
        <v>1</v>
      </c>
      <c r="K22" s="97" t="s">
        <v>563</v>
      </c>
    </row>
    <row r="23" ht="83" customHeight="1" spans="1:11">
      <c r="A23" s="71" t="s">
        <v>579</v>
      </c>
      <c r="B23" s="76"/>
      <c r="C23" s="73" t="s">
        <v>580</v>
      </c>
      <c r="D23" s="240" t="s">
        <v>968</v>
      </c>
      <c r="E23" s="73" t="s">
        <v>582</v>
      </c>
      <c r="F23" s="73" t="s">
        <v>583</v>
      </c>
      <c r="G23" s="73" t="s">
        <v>584</v>
      </c>
      <c r="H23" s="73" t="s">
        <v>629</v>
      </c>
      <c r="I23" s="96">
        <v>1</v>
      </c>
      <c r="J23" s="96">
        <v>1</v>
      </c>
      <c r="K23" s="97" t="s">
        <v>563</v>
      </c>
    </row>
    <row r="24" ht="83" customHeight="1" spans="1:11">
      <c r="A24" s="71" t="s">
        <v>579</v>
      </c>
      <c r="B24" s="76"/>
      <c r="C24" s="73" t="s">
        <v>580</v>
      </c>
      <c r="D24" s="240" t="s">
        <v>969</v>
      </c>
      <c r="E24" s="73" t="s">
        <v>594</v>
      </c>
      <c r="F24" s="73" t="s">
        <v>629</v>
      </c>
      <c r="G24" s="73" t="s">
        <v>584</v>
      </c>
      <c r="H24" s="73" t="s">
        <v>629</v>
      </c>
      <c r="I24" s="96">
        <v>5</v>
      </c>
      <c r="J24" s="96">
        <v>5</v>
      </c>
      <c r="K24" s="97" t="s">
        <v>563</v>
      </c>
    </row>
    <row r="25" ht="83" customHeight="1" spans="1:11">
      <c r="A25" s="71" t="s">
        <v>579</v>
      </c>
      <c r="B25" s="76"/>
      <c r="C25" s="73" t="s">
        <v>580</v>
      </c>
      <c r="D25" s="240" t="s">
        <v>970</v>
      </c>
      <c r="E25" s="73" t="s">
        <v>594</v>
      </c>
      <c r="F25" s="73" t="s">
        <v>629</v>
      </c>
      <c r="G25" s="73" t="s">
        <v>584</v>
      </c>
      <c r="H25" s="73" t="s">
        <v>629</v>
      </c>
      <c r="I25" s="96">
        <v>5</v>
      </c>
      <c r="J25" s="96">
        <v>5</v>
      </c>
      <c r="K25" s="97" t="s">
        <v>563</v>
      </c>
    </row>
    <row r="26" ht="83" customHeight="1" spans="1:11">
      <c r="A26" s="71" t="s">
        <v>579</v>
      </c>
      <c r="B26" s="76"/>
      <c r="C26" s="73" t="s">
        <v>586</v>
      </c>
      <c r="D26" s="240" t="s">
        <v>971</v>
      </c>
      <c r="E26" s="73" t="s">
        <v>594</v>
      </c>
      <c r="F26" s="73" t="s">
        <v>629</v>
      </c>
      <c r="G26" s="73" t="s">
        <v>584</v>
      </c>
      <c r="H26" s="73" t="s">
        <v>629</v>
      </c>
      <c r="I26" s="96">
        <v>3</v>
      </c>
      <c r="J26" s="96">
        <v>3</v>
      </c>
      <c r="K26" s="97" t="s">
        <v>563</v>
      </c>
    </row>
    <row r="27" ht="83" customHeight="1" spans="1:11">
      <c r="A27" s="71" t="s">
        <v>579</v>
      </c>
      <c r="B27" s="76"/>
      <c r="C27" s="73" t="s">
        <v>586</v>
      </c>
      <c r="D27" s="240" t="s">
        <v>972</v>
      </c>
      <c r="E27" s="73" t="s">
        <v>582</v>
      </c>
      <c r="F27" s="73" t="s">
        <v>590</v>
      </c>
      <c r="G27" s="73" t="s">
        <v>584</v>
      </c>
      <c r="H27" s="73" t="s">
        <v>757</v>
      </c>
      <c r="I27" s="96">
        <v>3</v>
      </c>
      <c r="J27" s="96">
        <v>3</v>
      </c>
      <c r="K27" s="97" t="s">
        <v>563</v>
      </c>
    </row>
    <row r="28" ht="83" customHeight="1" spans="1:11">
      <c r="A28" s="71" t="s">
        <v>579</v>
      </c>
      <c r="B28" s="76"/>
      <c r="C28" s="73" t="s">
        <v>586</v>
      </c>
      <c r="D28" s="240" t="s">
        <v>973</v>
      </c>
      <c r="E28" s="73" t="s">
        <v>594</v>
      </c>
      <c r="F28" s="73" t="s">
        <v>974</v>
      </c>
      <c r="G28" s="73" t="s">
        <v>563</v>
      </c>
      <c r="H28" s="73" t="s">
        <v>974</v>
      </c>
      <c r="I28" s="96">
        <v>5</v>
      </c>
      <c r="J28" s="96">
        <v>5</v>
      </c>
      <c r="K28" s="97" t="s">
        <v>563</v>
      </c>
    </row>
    <row r="29" ht="83" customHeight="1" spans="1:11">
      <c r="A29" s="71" t="s">
        <v>579</v>
      </c>
      <c r="B29" s="76"/>
      <c r="C29" s="73" t="s">
        <v>586</v>
      </c>
      <c r="D29" s="240" t="s">
        <v>975</v>
      </c>
      <c r="E29" s="73" t="s">
        <v>582</v>
      </c>
      <c r="F29" s="73" t="s">
        <v>590</v>
      </c>
      <c r="G29" s="73" t="s">
        <v>584</v>
      </c>
      <c r="H29" s="73" t="s">
        <v>976</v>
      </c>
      <c r="I29" s="96">
        <v>1</v>
      </c>
      <c r="J29" s="96">
        <v>1</v>
      </c>
      <c r="K29" s="97" t="s">
        <v>563</v>
      </c>
    </row>
    <row r="30" ht="83" customHeight="1" spans="1:11">
      <c r="A30" s="71" t="s">
        <v>579</v>
      </c>
      <c r="B30" s="76"/>
      <c r="C30" s="73" t="s">
        <v>586</v>
      </c>
      <c r="D30" s="240" t="s">
        <v>977</v>
      </c>
      <c r="E30" s="73" t="s">
        <v>582</v>
      </c>
      <c r="F30" s="73" t="s">
        <v>590</v>
      </c>
      <c r="G30" s="73" t="s">
        <v>584</v>
      </c>
      <c r="H30" s="73" t="s">
        <v>978</v>
      </c>
      <c r="I30" s="96">
        <v>5</v>
      </c>
      <c r="J30" s="96">
        <v>5</v>
      </c>
      <c r="K30" s="97" t="s">
        <v>563</v>
      </c>
    </row>
    <row r="31" ht="83" customHeight="1" spans="1:11">
      <c r="A31" s="71" t="s">
        <v>579</v>
      </c>
      <c r="B31" s="76"/>
      <c r="C31" s="73" t="s">
        <v>586</v>
      </c>
      <c r="D31" s="240" t="s">
        <v>979</v>
      </c>
      <c r="E31" s="73" t="s">
        <v>594</v>
      </c>
      <c r="F31" s="73" t="s">
        <v>974</v>
      </c>
      <c r="G31" s="73" t="s">
        <v>563</v>
      </c>
      <c r="H31" s="73" t="s">
        <v>974</v>
      </c>
      <c r="I31" s="96">
        <v>5</v>
      </c>
      <c r="J31" s="96">
        <v>5</v>
      </c>
      <c r="K31" s="97" t="s">
        <v>563</v>
      </c>
    </row>
    <row r="32" ht="83" customHeight="1" spans="1:11">
      <c r="A32" s="71" t="s">
        <v>579</v>
      </c>
      <c r="B32" s="76"/>
      <c r="C32" s="73" t="s">
        <v>586</v>
      </c>
      <c r="D32" s="240" t="s">
        <v>980</v>
      </c>
      <c r="E32" s="73" t="s">
        <v>582</v>
      </c>
      <c r="F32" s="73" t="s">
        <v>635</v>
      </c>
      <c r="G32" s="73" t="s">
        <v>584</v>
      </c>
      <c r="H32" s="73" t="s">
        <v>635</v>
      </c>
      <c r="I32" s="96">
        <v>3</v>
      </c>
      <c r="J32" s="96">
        <v>3</v>
      </c>
      <c r="K32" s="97" t="s">
        <v>563</v>
      </c>
    </row>
    <row r="33" ht="83" customHeight="1" spans="1:11">
      <c r="A33" s="71" t="s">
        <v>579</v>
      </c>
      <c r="B33" s="76"/>
      <c r="C33" s="73" t="s">
        <v>653</v>
      </c>
      <c r="D33" s="240" t="s">
        <v>981</v>
      </c>
      <c r="E33" s="73" t="s">
        <v>594</v>
      </c>
      <c r="F33" s="73" t="s">
        <v>629</v>
      </c>
      <c r="G33" s="73" t="s">
        <v>584</v>
      </c>
      <c r="H33" s="73" t="s">
        <v>629</v>
      </c>
      <c r="I33" s="96">
        <v>3</v>
      </c>
      <c r="J33" s="96">
        <v>3</v>
      </c>
      <c r="K33" s="97" t="s">
        <v>563</v>
      </c>
    </row>
    <row r="34" ht="83" customHeight="1" spans="1:11">
      <c r="A34" s="71" t="s">
        <v>579</v>
      </c>
      <c r="B34" s="76"/>
      <c r="C34" s="73" t="s">
        <v>653</v>
      </c>
      <c r="D34" s="240" t="s">
        <v>982</v>
      </c>
      <c r="E34" s="73" t="s">
        <v>594</v>
      </c>
      <c r="F34" s="73" t="s">
        <v>983</v>
      </c>
      <c r="G34" s="73" t="s">
        <v>563</v>
      </c>
      <c r="H34" s="73" t="s">
        <v>817</v>
      </c>
      <c r="I34" s="96">
        <v>5</v>
      </c>
      <c r="J34" s="96">
        <v>5</v>
      </c>
      <c r="K34" s="97" t="s">
        <v>563</v>
      </c>
    </row>
    <row r="35" ht="83" customHeight="1" spans="1:11">
      <c r="A35" s="71" t="s">
        <v>591</v>
      </c>
      <c r="B35" s="76"/>
      <c r="C35" s="73" t="s">
        <v>630</v>
      </c>
      <c r="D35" s="240" t="s">
        <v>984</v>
      </c>
      <c r="E35" s="73" t="s">
        <v>594</v>
      </c>
      <c r="F35" s="73" t="s">
        <v>629</v>
      </c>
      <c r="G35" s="73" t="s">
        <v>584</v>
      </c>
      <c r="H35" s="73" t="s">
        <v>629</v>
      </c>
      <c r="I35" s="96">
        <v>3</v>
      </c>
      <c r="J35" s="96">
        <v>3</v>
      </c>
      <c r="K35" s="97" t="s">
        <v>563</v>
      </c>
    </row>
    <row r="36" ht="83" customHeight="1" spans="1:11">
      <c r="A36" s="71" t="s">
        <v>591</v>
      </c>
      <c r="B36" s="76"/>
      <c r="C36" s="73" t="s">
        <v>630</v>
      </c>
      <c r="D36" s="240" t="s">
        <v>985</v>
      </c>
      <c r="E36" s="73" t="s">
        <v>582</v>
      </c>
      <c r="F36" s="73" t="s">
        <v>590</v>
      </c>
      <c r="G36" s="73" t="s">
        <v>584</v>
      </c>
      <c r="H36" s="73" t="s">
        <v>583</v>
      </c>
      <c r="I36" s="96">
        <v>5</v>
      </c>
      <c r="J36" s="96">
        <v>5</v>
      </c>
      <c r="K36" s="97" t="s">
        <v>563</v>
      </c>
    </row>
    <row r="37" ht="83" customHeight="1" spans="1:11">
      <c r="A37" s="71" t="s">
        <v>598</v>
      </c>
      <c r="B37" s="76"/>
      <c r="C37" s="73" t="s">
        <v>636</v>
      </c>
      <c r="D37" s="240" t="s">
        <v>986</v>
      </c>
      <c r="E37" s="73" t="s">
        <v>582</v>
      </c>
      <c r="F37" s="73" t="s">
        <v>583</v>
      </c>
      <c r="G37" s="73" t="s">
        <v>584</v>
      </c>
      <c r="H37" s="73" t="s">
        <v>629</v>
      </c>
      <c r="I37" s="96">
        <v>3</v>
      </c>
      <c r="J37" s="96">
        <v>3</v>
      </c>
      <c r="K37" s="97" t="s">
        <v>563</v>
      </c>
    </row>
    <row r="38" ht="83" customHeight="1" spans="1:11">
      <c r="A38" s="71" t="s">
        <v>598</v>
      </c>
      <c r="B38" s="76"/>
      <c r="C38" s="73" t="s">
        <v>636</v>
      </c>
      <c r="D38" s="240" t="s">
        <v>987</v>
      </c>
      <c r="E38" s="73" t="s">
        <v>582</v>
      </c>
      <c r="F38" s="73" t="s">
        <v>590</v>
      </c>
      <c r="G38" s="73" t="s">
        <v>584</v>
      </c>
      <c r="H38" s="73" t="s">
        <v>988</v>
      </c>
      <c r="I38" s="96">
        <v>5</v>
      </c>
      <c r="J38" s="96">
        <v>5</v>
      </c>
      <c r="K38" s="97" t="s">
        <v>563</v>
      </c>
    </row>
    <row r="39" ht="83" customHeight="1" spans="1:11">
      <c r="A39" s="71" t="s">
        <v>598</v>
      </c>
      <c r="B39" s="76"/>
      <c r="C39" s="73" t="s">
        <v>636</v>
      </c>
      <c r="D39" s="240" t="s">
        <v>989</v>
      </c>
      <c r="E39" s="73" t="s">
        <v>594</v>
      </c>
      <c r="F39" s="73" t="s">
        <v>990</v>
      </c>
      <c r="G39" s="73" t="s">
        <v>584</v>
      </c>
      <c r="H39" s="73" t="s">
        <v>635</v>
      </c>
      <c r="I39" s="96">
        <v>2</v>
      </c>
      <c r="J39" s="96">
        <v>2</v>
      </c>
      <c r="K39" s="97" t="s">
        <v>563</v>
      </c>
    </row>
    <row r="40" s="52" customFormat="1" ht="67" customHeight="1" spans="1:11">
      <c r="A40" s="65" t="s">
        <v>638</v>
      </c>
      <c r="B40" s="65"/>
      <c r="C40" s="65"/>
      <c r="D40" s="66" t="s">
        <v>563</v>
      </c>
      <c r="E40" s="66"/>
      <c r="F40" s="66"/>
      <c r="G40" s="66"/>
      <c r="H40" s="66"/>
      <c r="I40" s="66"/>
      <c r="J40" s="66"/>
      <c r="K40" s="66"/>
    </row>
    <row r="41" s="52" customFormat="1" ht="30" customHeight="1" spans="1:11">
      <c r="A41" s="77" t="s">
        <v>640</v>
      </c>
      <c r="B41" s="78"/>
      <c r="C41" s="78"/>
      <c r="D41" s="78"/>
      <c r="E41" s="78"/>
      <c r="F41" s="78"/>
      <c r="G41" s="78"/>
      <c r="H41" s="79"/>
      <c r="I41" s="65" t="s">
        <v>641</v>
      </c>
      <c r="J41" s="65" t="s">
        <v>642</v>
      </c>
      <c r="K41" s="65" t="s">
        <v>643</v>
      </c>
    </row>
    <row r="42" s="51" customFormat="1" ht="35" customHeight="1" spans="1:11">
      <c r="A42" s="80"/>
      <c r="B42" s="81"/>
      <c r="C42" s="81"/>
      <c r="D42" s="81"/>
      <c r="E42" s="81"/>
      <c r="F42" s="81"/>
      <c r="G42" s="81"/>
      <c r="H42" s="82"/>
      <c r="I42" s="85">
        <v>100</v>
      </c>
      <c r="J42" s="85">
        <v>87.5</v>
      </c>
      <c r="K42" s="65" t="s">
        <v>991</v>
      </c>
    </row>
    <row r="43" s="51" customFormat="1" ht="208" customHeight="1" spans="1:11">
      <c r="A43" s="109" t="s">
        <v>645</v>
      </c>
      <c r="B43" s="110"/>
      <c r="C43" s="110"/>
      <c r="D43" s="110"/>
      <c r="E43" s="110"/>
      <c r="F43" s="110"/>
      <c r="G43" s="110"/>
      <c r="H43" s="110"/>
      <c r="I43" s="110"/>
      <c r="J43" s="110"/>
      <c r="K43" s="110"/>
    </row>
  </sheetData>
  <mergeCells count="5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C40"/>
    <mergeCell ref="D40:K40"/>
    <mergeCell ref="A43:K43"/>
    <mergeCell ref="A9:A10"/>
    <mergeCell ref="I6:I8"/>
    <mergeCell ref="K6:K8"/>
    <mergeCell ref="A4:B8"/>
    <mergeCell ref="A41:H42"/>
  </mergeCells>
  <pageMargins left="0.75" right="0.75" top="1" bottom="1" header="0.511805555555556" footer="0.511805555555556"/>
  <pageSetup paperSize="9" scale="1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E17" sqref="E17"/>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992</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1208.51</v>
      </c>
      <c r="E5" s="64"/>
      <c r="F5" s="64">
        <v>1208.51</v>
      </c>
      <c r="G5" s="64"/>
      <c r="H5" s="64">
        <v>555.58</v>
      </c>
      <c r="I5" s="85">
        <v>10</v>
      </c>
      <c r="J5" s="85">
        <v>45.97</v>
      </c>
      <c r="K5" s="86">
        <v>4.6</v>
      </c>
    </row>
    <row r="6" s="51" customFormat="1" ht="30" customHeight="1" spans="1:11">
      <c r="A6" s="58"/>
      <c r="B6" s="58"/>
      <c r="C6" s="61" t="s">
        <v>615</v>
      </c>
      <c r="D6" s="64">
        <v>1208.51</v>
      </c>
      <c r="E6" s="64"/>
      <c r="F6" s="64">
        <v>1208.51</v>
      </c>
      <c r="G6" s="64"/>
      <c r="H6" s="64">
        <v>555.58</v>
      </c>
      <c r="I6" s="58"/>
      <c r="J6" s="85">
        <v>45.97</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342" customHeight="1" spans="1:11">
      <c r="A10" s="65"/>
      <c r="B10" s="66" t="s">
        <v>993</v>
      </c>
      <c r="C10" s="66"/>
      <c r="D10" s="66"/>
      <c r="E10" s="66"/>
      <c r="F10" s="66"/>
      <c r="G10" s="66"/>
      <c r="H10" s="66" t="s">
        <v>994</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82" customHeight="1" spans="1:11">
      <c r="A15" s="71" t="s">
        <v>579</v>
      </c>
      <c r="B15" s="72"/>
      <c r="C15" s="73" t="s">
        <v>580</v>
      </c>
      <c r="D15" s="240" t="s">
        <v>995</v>
      </c>
      <c r="E15" s="73" t="s">
        <v>685</v>
      </c>
      <c r="F15" s="73" t="s">
        <v>996</v>
      </c>
      <c r="G15" s="73" t="s">
        <v>664</v>
      </c>
      <c r="H15" s="73" t="s">
        <v>996</v>
      </c>
      <c r="I15" s="96">
        <v>10</v>
      </c>
      <c r="J15" s="96">
        <v>10</v>
      </c>
      <c r="K15" s="97" t="s">
        <v>563</v>
      </c>
    </row>
    <row r="16" ht="82" customHeight="1" spans="1:11">
      <c r="A16" s="71" t="s">
        <v>579</v>
      </c>
      <c r="B16" s="76"/>
      <c r="C16" s="73" t="s">
        <v>580</v>
      </c>
      <c r="D16" s="240" t="s">
        <v>997</v>
      </c>
      <c r="E16" s="73" t="s">
        <v>685</v>
      </c>
      <c r="F16" s="73" t="s">
        <v>998</v>
      </c>
      <c r="G16" s="73" t="s">
        <v>664</v>
      </c>
      <c r="H16" s="73" t="s">
        <v>998</v>
      </c>
      <c r="I16" s="96">
        <v>10</v>
      </c>
      <c r="J16" s="96">
        <v>10</v>
      </c>
      <c r="K16" s="97" t="s">
        <v>563</v>
      </c>
    </row>
    <row r="17" ht="82" customHeight="1" spans="1:11">
      <c r="A17" s="71" t="s">
        <v>579</v>
      </c>
      <c r="B17" s="76"/>
      <c r="C17" s="73" t="s">
        <v>580</v>
      </c>
      <c r="D17" s="240" t="s">
        <v>999</v>
      </c>
      <c r="E17" s="73" t="s">
        <v>582</v>
      </c>
      <c r="F17" s="73" t="s">
        <v>111</v>
      </c>
      <c r="G17" s="73" t="s">
        <v>1000</v>
      </c>
      <c r="H17" s="73" t="s">
        <v>1001</v>
      </c>
      <c r="I17" s="96">
        <v>10</v>
      </c>
      <c r="J17" s="96">
        <v>10</v>
      </c>
      <c r="K17" s="97" t="s">
        <v>563</v>
      </c>
    </row>
    <row r="18" ht="82" customHeight="1" spans="1:11">
      <c r="A18" s="71" t="s">
        <v>579</v>
      </c>
      <c r="B18" s="76"/>
      <c r="C18" s="73" t="s">
        <v>580</v>
      </c>
      <c r="D18" s="240" t="s">
        <v>1002</v>
      </c>
      <c r="E18" s="73" t="s">
        <v>685</v>
      </c>
      <c r="F18" s="73" t="s">
        <v>43</v>
      </c>
      <c r="G18" s="73" t="s">
        <v>627</v>
      </c>
      <c r="H18" s="73" t="s">
        <v>43</v>
      </c>
      <c r="I18" s="96">
        <v>20</v>
      </c>
      <c r="J18" s="96">
        <v>20</v>
      </c>
      <c r="K18" s="97" t="s">
        <v>563</v>
      </c>
    </row>
    <row r="19" ht="82" customHeight="1" spans="1:11">
      <c r="A19" s="71" t="s">
        <v>579</v>
      </c>
      <c r="B19" s="76"/>
      <c r="C19" s="73" t="s">
        <v>586</v>
      </c>
      <c r="D19" s="240" t="s">
        <v>588</v>
      </c>
      <c r="E19" s="73" t="s">
        <v>582</v>
      </c>
      <c r="F19" s="73" t="s">
        <v>583</v>
      </c>
      <c r="G19" s="73" t="s">
        <v>584</v>
      </c>
      <c r="H19" s="73" t="s">
        <v>779</v>
      </c>
      <c r="I19" s="96">
        <v>10</v>
      </c>
      <c r="J19" s="96">
        <v>10</v>
      </c>
      <c r="K19" s="97" t="s">
        <v>563</v>
      </c>
    </row>
    <row r="20" ht="82" customHeight="1" spans="1:11">
      <c r="A20" s="71" t="s">
        <v>579</v>
      </c>
      <c r="B20" s="76"/>
      <c r="C20" s="73" t="s">
        <v>586</v>
      </c>
      <c r="D20" s="240" t="s">
        <v>587</v>
      </c>
      <c r="E20" s="73" t="s">
        <v>582</v>
      </c>
      <c r="F20" s="73" t="s">
        <v>583</v>
      </c>
      <c r="G20" s="73" t="s">
        <v>584</v>
      </c>
      <c r="H20" s="73" t="s">
        <v>825</v>
      </c>
      <c r="I20" s="96">
        <v>5</v>
      </c>
      <c r="J20" s="96">
        <v>5</v>
      </c>
      <c r="K20" s="97" t="s">
        <v>563</v>
      </c>
    </row>
    <row r="21" ht="82" customHeight="1" spans="1:11">
      <c r="A21" s="71" t="s">
        <v>579</v>
      </c>
      <c r="B21" s="76"/>
      <c r="C21" s="73" t="s">
        <v>653</v>
      </c>
      <c r="D21" s="240" t="s">
        <v>1003</v>
      </c>
      <c r="E21" s="73" t="s">
        <v>594</v>
      </c>
      <c r="F21" s="73" t="s">
        <v>629</v>
      </c>
      <c r="G21" s="73" t="s">
        <v>584</v>
      </c>
      <c r="H21" s="73" t="s">
        <v>629</v>
      </c>
      <c r="I21" s="96">
        <v>5</v>
      </c>
      <c r="J21" s="96">
        <v>5</v>
      </c>
      <c r="K21" s="97" t="s">
        <v>563</v>
      </c>
    </row>
    <row r="22" ht="82" customHeight="1" spans="1:11">
      <c r="A22" s="71" t="s">
        <v>591</v>
      </c>
      <c r="B22" s="76"/>
      <c r="C22" s="73" t="s">
        <v>630</v>
      </c>
      <c r="D22" s="240" t="s">
        <v>585</v>
      </c>
      <c r="E22" s="73" t="s">
        <v>582</v>
      </c>
      <c r="F22" s="73" t="s">
        <v>583</v>
      </c>
      <c r="G22" s="73" t="s">
        <v>584</v>
      </c>
      <c r="H22" s="73" t="s">
        <v>1004</v>
      </c>
      <c r="I22" s="96">
        <v>10</v>
      </c>
      <c r="J22" s="96">
        <v>10</v>
      </c>
      <c r="K22" s="97" t="s">
        <v>563</v>
      </c>
    </row>
    <row r="23" ht="82" customHeight="1" spans="1:11">
      <c r="A23" s="71" t="s">
        <v>591</v>
      </c>
      <c r="B23" s="76"/>
      <c r="C23" s="73" t="s">
        <v>630</v>
      </c>
      <c r="D23" s="240" t="s">
        <v>1005</v>
      </c>
      <c r="E23" s="73" t="s">
        <v>582</v>
      </c>
      <c r="F23" s="73" t="s">
        <v>601</v>
      </c>
      <c r="G23" s="73" t="s">
        <v>584</v>
      </c>
      <c r="H23" s="73" t="s">
        <v>1006</v>
      </c>
      <c r="I23" s="96">
        <v>5</v>
      </c>
      <c r="J23" s="96">
        <v>5</v>
      </c>
      <c r="K23" s="97" t="s">
        <v>563</v>
      </c>
    </row>
    <row r="24" ht="82" customHeight="1" spans="1:11">
      <c r="A24" s="71" t="s">
        <v>598</v>
      </c>
      <c r="B24" s="76"/>
      <c r="C24" s="73" t="s">
        <v>636</v>
      </c>
      <c r="D24" s="240" t="s">
        <v>1007</v>
      </c>
      <c r="E24" s="73" t="s">
        <v>582</v>
      </c>
      <c r="F24" s="73" t="s">
        <v>590</v>
      </c>
      <c r="G24" s="73" t="s">
        <v>584</v>
      </c>
      <c r="H24" s="73" t="s">
        <v>590</v>
      </c>
      <c r="I24" s="96">
        <v>5</v>
      </c>
      <c r="J24" s="96">
        <v>5</v>
      </c>
      <c r="K24" s="97" t="s">
        <v>563</v>
      </c>
    </row>
    <row r="25" s="52" customFormat="1" ht="67" customHeight="1" spans="1:11">
      <c r="A25" s="65" t="s">
        <v>638</v>
      </c>
      <c r="B25" s="65"/>
      <c r="C25" s="65"/>
      <c r="D25" s="66" t="s">
        <v>563</v>
      </c>
      <c r="E25" s="66"/>
      <c r="F25" s="66"/>
      <c r="G25" s="66"/>
      <c r="H25" s="66"/>
      <c r="I25" s="66"/>
      <c r="J25" s="66"/>
      <c r="K25" s="66"/>
    </row>
    <row r="26" s="52" customFormat="1" ht="30" customHeight="1" spans="1:11">
      <c r="A26" s="77" t="s">
        <v>640</v>
      </c>
      <c r="B26" s="78"/>
      <c r="C26" s="78"/>
      <c r="D26" s="78"/>
      <c r="E26" s="78"/>
      <c r="F26" s="78"/>
      <c r="G26" s="78"/>
      <c r="H26" s="79"/>
      <c r="I26" s="65" t="s">
        <v>641</v>
      </c>
      <c r="J26" s="65" t="s">
        <v>642</v>
      </c>
      <c r="K26" s="65" t="s">
        <v>643</v>
      </c>
    </row>
    <row r="27" s="51" customFormat="1" ht="35" customHeight="1" spans="1:11">
      <c r="A27" s="80"/>
      <c r="B27" s="81"/>
      <c r="C27" s="81"/>
      <c r="D27" s="81"/>
      <c r="E27" s="81"/>
      <c r="F27" s="81"/>
      <c r="G27" s="81"/>
      <c r="H27" s="82"/>
      <c r="I27" s="85">
        <v>100</v>
      </c>
      <c r="J27" s="85">
        <v>94.6</v>
      </c>
      <c r="K27" s="65" t="s">
        <v>644</v>
      </c>
    </row>
    <row r="28" s="51" customFormat="1" ht="208" customHeight="1" spans="1:11">
      <c r="A28" s="109" t="s">
        <v>645</v>
      </c>
      <c r="B28" s="110"/>
      <c r="C28" s="110"/>
      <c r="D28" s="110"/>
      <c r="E28" s="110"/>
      <c r="F28" s="110"/>
      <c r="G28" s="110"/>
      <c r="H28" s="110"/>
      <c r="I28" s="110"/>
      <c r="J28" s="110"/>
      <c r="K28" s="110"/>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23"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E21" sqref="E21"/>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1008</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511.24</v>
      </c>
      <c r="E5" s="64"/>
      <c r="F5" s="64">
        <v>511.24</v>
      </c>
      <c r="G5" s="64"/>
      <c r="H5" s="64">
        <v>155.18</v>
      </c>
      <c r="I5" s="85">
        <v>10</v>
      </c>
      <c r="J5" s="85">
        <v>30.35</v>
      </c>
      <c r="K5" s="86">
        <v>3.04</v>
      </c>
    </row>
    <row r="6" s="51" customFormat="1" ht="30" customHeight="1" spans="1:11">
      <c r="A6" s="58"/>
      <c r="B6" s="58"/>
      <c r="C6" s="61" t="s">
        <v>615</v>
      </c>
      <c r="D6" s="64">
        <v>511.24</v>
      </c>
      <c r="E6" s="64"/>
      <c r="F6" s="64">
        <v>511.24</v>
      </c>
      <c r="G6" s="64"/>
      <c r="H6" s="64">
        <v>155.18</v>
      </c>
      <c r="I6" s="58"/>
      <c r="J6" s="85">
        <v>30.35</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276" customHeight="1" spans="1:11">
      <c r="A10" s="65"/>
      <c r="B10" s="66" t="s">
        <v>1009</v>
      </c>
      <c r="C10" s="66"/>
      <c r="D10" s="66"/>
      <c r="E10" s="66"/>
      <c r="F10" s="66"/>
      <c r="G10" s="66"/>
      <c r="H10" s="66" t="s">
        <v>1010</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73" customHeight="1" spans="1:11">
      <c r="A15" s="71" t="s">
        <v>579</v>
      </c>
      <c r="B15" s="72"/>
      <c r="C15" s="73" t="s">
        <v>580</v>
      </c>
      <c r="D15" s="240" t="s">
        <v>1002</v>
      </c>
      <c r="E15" s="73" t="s">
        <v>582</v>
      </c>
      <c r="F15" s="73" t="s">
        <v>43</v>
      </c>
      <c r="G15" s="73" t="s">
        <v>627</v>
      </c>
      <c r="H15" s="73" t="s">
        <v>43</v>
      </c>
      <c r="I15" s="96">
        <v>10</v>
      </c>
      <c r="J15" s="96">
        <v>10</v>
      </c>
      <c r="K15" s="97" t="s">
        <v>563</v>
      </c>
    </row>
    <row r="16" ht="73" customHeight="1" spans="1:11">
      <c r="A16" s="71" t="s">
        <v>579</v>
      </c>
      <c r="B16" s="76"/>
      <c r="C16" s="73" t="s">
        <v>580</v>
      </c>
      <c r="D16" s="240" t="s">
        <v>1011</v>
      </c>
      <c r="E16" s="73" t="s">
        <v>594</v>
      </c>
      <c r="F16" s="73" t="s">
        <v>583</v>
      </c>
      <c r="G16" s="73" t="s">
        <v>627</v>
      </c>
      <c r="H16" s="73" t="s">
        <v>583</v>
      </c>
      <c r="I16" s="96">
        <v>10</v>
      </c>
      <c r="J16" s="96">
        <v>10</v>
      </c>
      <c r="K16" s="97" t="s">
        <v>563</v>
      </c>
    </row>
    <row r="17" ht="73" customHeight="1" spans="1:11">
      <c r="A17" s="71" t="s">
        <v>579</v>
      </c>
      <c r="B17" s="76"/>
      <c r="C17" s="73" t="s">
        <v>580</v>
      </c>
      <c r="D17" s="240" t="s">
        <v>1012</v>
      </c>
      <c r="E17" s="73" t="s">
        <v>685</v>
      </c>
      <c r="F17" s="73" t="s">
        <v>1013</v>
      </c>
      <c r="G17" s="73" t="s">
        <v>664</v>
      </c>
      <c r="H17" s="73" t="s">
        <v>1014</v>
      </c>
      <c r="I17" s="96">
        <v>5</v>
      </c>
      <c r="J17" s="96">
        <v>1</v>
      </c>
      <c r="K17" s="97" t="s">
        <v>1015</v>
      </c>
    </row>
    <row r="18" ht="73" customHeight="1" spans="1:11">
      <c r="A18" s="71" t="s">
        <v>579</v>
      </c>
      <c r="B18" s="76"/>
      <c r="C18" s="73" t="s">
        <v>580</v>
      </c>
      <c r="D18" s="240" t="s">
        <v>1016</v>
      </c>
      <c r="E18" s="73" t="s">
        <v>685</v>
      </c>
      <c r="F18" s="73" t="s">
        <v>1017</v>
      </c>
      <c r="G18" s="73" t="s">
        <v>664</v>
      </c>
      <c r="H18" s="73" t="s">
        <v>1018</v>
      </c>
      <c r="I18" s="96">
        <v>5</v>
      </c>
      <c r="J18" s="96">
        <v>0.5</v>
      </c>
      <c r="K18" s="97" t="s">
        <v>1015</v>
      </c>
    </row>
    <row r="19" ht="73" customHeight="1" spans="1:11">
      <c r="A19" s="71" t="s">
        <v>579</v>
      </c>
      <c r="B19" s="76"/>
      <c r="C19" s="73" t="s">
        <v>580</v>
      </c>
      <c r="D19" s="240" t="s">
        <v>1019</v>
      </c>
      <c r="E19" s="73" t="s">
        <v>685</v>
      </c>
      <c r="F19" s="73" t="s">
        <v>1020</v>
      </c>
      <c r="G19" s="73" t="s">
        <v>664</v>
      </c>
      <c r="H19" s="73" t="s">
        <v>1021</v>
      </c>
      <c r="I19" s="96">
        <v>5</v>
      </c>
      <c r="J19" s="96">
        <v>3</v>
      </c>
      <c r="K19" s="97" t="s">
        <v>1015</v>
      </c>
    </row>
    <row r="20" ht="73" customHeight="1" spans="1:11">
      <c r="A20" s="71" t="s">
        <v>579</v>
      </c>
      <c r="B20" s="76"/>
      <c r="C20" s="73" t="s">
        <v>580</v>
      </c>
      <c r="D20" s="240" t="s">
        <v>1022</v>
      </c>
      <c r="E20" s="73" t="s">
        <v>685</v>
      </c>
      <c r="F20" s="73" t="s">
        <v>1023</v>
      </c>
      <c r="G20" s="73" t="s">
        <v>664</v>
      </c>
      <c r="H20" s="73" t="s">
        <v>1024</v>
      </c>
      <c r="I20" s="96">
        <v>5</v>
      </c>
      <c r="J20" s="96">
        <v>2</v>
      </c>
      <c r="K20" s="97" t="s">
        <v>1015</v>
      </c>
    </row>
    <row r="21" ht="73" customHeight="1" spans="1:11">
      <c r="A21" s="71" t="s">
        <v>579</v>
      </c>
      <c r="B21" s="76"/>
      <c r="C21" s="73" t="s">
        <v>580</v>
      </c>
      <c r="D21" s="240" t="s">
        <v>1025</v>
      </c>
      <c r="E21" s="73" t="s">
        <v>685</v>
      </c>
      <c r="F21" s="73" t="s">
        <v>1026</v>
      </c>
      <c r="G21" s="73" t="s">
        <v>664</v>
      </c>
      <c r="H21" s="73" t="s">
        <v>34</v>
      </c>
      <c r="I21" s="96">
        <v>5</v>
      </c>
      <c r="J21" s="96">
        <v>3</v>
      </c>
      <c r="K21" s="97" t="s">
        <v>1015</v>
      </c>
    </row>
    <row r="22" ht="73" customHeight="1" spans="1:11">
      <c r="A22" s="71" t="s">
        <v>579</v>
      </c>
      <c r="B22" s="76"/>
      <c r="C22" s="73" t="s">
        <v>580</v>
      </c>
      <c r="D22" s="240" t="s">
        <v>1027</v>
      </c>
      <c r="E22" s="73" t="s">
        <v>685</v>
      </c>
      <c r="F22" s="73" t="s">
        <v>1028</v>
      </c>
      <c r="G22" s="73" t="s">
        <v>664</v>
      </c>
      <c r="H22" s="73" t="s">
        <v>1029</v>
      </c>
      <c r="I22" s="96">
        <v>5</v>
      </c>
      <c r="J22" s="96">
        <v>3</v>
      </c>
      <c r="K22" s="97" t="s">
        <v>1015</v>
      </c>
    </row>
    <row r="23" ht="73" customHeight="1" spans="1:11">
      <c r="A23" s="71" t="s">
        <v>579</v>
      </c>
      <c r="B23" s="76"/>
      <c r="C23" s="73" t="s">
        <v>586</v>
      </c>
      <c r="D23" s="240" t="s">
        <v>1030</v>
      </c>
      <c r="E23" s="73" t="s">
        <v>582</v>
      </c>
      <c r="F23" s="73" t="s">
        <v>629</v>
      </c>
      <c r="G23" s="73" t="s">
        <v>584</v>
      </c>
      <c r="H23" s="73" t="s">
        <v>629</v>
      </c>
      <c r="I23" s="96">
        <v>10</v>
      </c>
      <c r="J23" s="96">
        <v>10</v>
      </c>
      <c r="K23" s="97" t="s">
        <v>563</v>
      </c>
    </row>
    <row r="24" ht="73" customHeight="1" spans="1:11">
      <c r="A24" s="71" t="s">
        <v>579</v>
      </c>
      <c r="B24" s="76"/>
      <c r="C24" s="73" t="s">
        <v>586</v>
      </c>
      <c r="D24" s="240" t="s">
        <v>1031</v>
      </c>
      <c r="E24" s="73" t="s">
        <v>582</v>
      </c>
      <c r="F24" s="73" t="s">
        <v>629</v>
      </c>
      <c r="G24" s="73" t="s">
        <v>584</v>
      </c>
      <c r="H24" s="73" t="s">
        <v>629</v>
      </c>
      <c r="I24" s="96">
        <v>10</v>
      </c>
      <c r="J24" s="96">
        <v>10</v>
      </c>
      <c r="K24" s="97" t="s">
        <v>563</v>
      </c>
    </row>
    <row r="25" ht="73" customHeight="1" spans="1:11">
      <c r="A25" s="71" t="s">
        <v>579</v>
      </c>
      <c r="B25" s="76"/>
      <c r="C25" s="73" t="s">
        <v>653</v>
      </c>
      <c r="D25" s="240" t="s">
        <v>900</v>
      </c>
      <c r="E25" s="73" t="s">
        <v>594</v>
      </c>
      <c r="F25" s="73" t="s">
        <v>629</v>
      </c>
      <c r="G25" s="73" t="s">
        <v>584</v>
      </c>
      <c r="H25" s="73" t="s">
        <v>110</v>
      </c>
      <c r="I25" s="96">
        <v>5</v>
      </c>
      <c r="J25" s="96">
        <v>2</v>
      </c>
      <c r="K25" s="97" t="s">
        <v>1015</v>
      </c>
    </row>
    <row r="26" ht="73" customHeight="1" spans="1:11">
      <c r="A26" s="71" t="s">
        <v>591</v>
      </c>
      <c r="B26" s="76"/>
      <c r="C26" s="73" t="s">
        <v>630</v>
      </c>
      <c r="D26" s="240" t="s">
        <v>1032</v>
      </c>
      <c r="E26" s="73" t="s">
        <v>582</v>
      </c>
      <c r="F26" s="73" t="s">
        <v>583</v>
      </c>
      <c r="G26" s="73" t="s">
        <v>584</v>
      </c>
      <c r="H26" s="73" t="s">
        <v>601</v>
      </c>
      <c r="I26" s="96">
        <v>5</v>
      </c>
      <c r="J26" s="96">
        <v>5</v>
      </c>
      <c r="K26" s="97" t="s">
        <v>563</v>
      </c>
    </row>
    <row r="27" ht="73" customHeight="1" spans="1:11">
      <c r="A27" s="71" t="s">
        <v>591</v>
      </c>
      <c r="B27" s="76"/>
      <c r="C27" s="73" t="s">
        <v>630</v>
      </c>
      <c r="D27" s="240" t="s">
        <v>818</v>
      </c>
      <c r="E27" s="73" t="s">
        <v>594</v>
      </c>
      <c r="F27" s="73" t="s">
        <v>819</v>
      </c>
      <c r="G27" s="73" t="s">
        <v>584</v>
      </c>
      <c r="H27" s="73" t="s">
        <v>819</v>
      </c>
      <c r="I27" s="96">
        <v>5</v>
      </c>
      <c r="J27" s="96">
        <v>5</v>
      </c>
      <c r="K27" s="97" t="s">
        <v>563</v>
      </c>
    </row>
    <row r="28" ht="73" customHeight="1" spans="1:11">
      <c r="A28" s="71" t="s">
        <v>598</v>
      </c>
      <c r="B28" s="76"/>
      <c r="C28" s="73" t="s">
        <v>636</v>
      </c>
      <c r="D28" s="240" t="s">
        <v>599</v>
      </c>
      <c r="E28" s="73" t="s">
        <v>582</v>
      </c>
      <c r="F28" s="73" t="s">
        <v>635</v>
      </c>
      <c r="G28" s="73" t="s">
        <v>584</v>
      </c>
      <c r="H28" s="73" t="s">
        <v>601</v>
      </c>
      <c r="I28" s="96">
        <v>5</v>
      </c>
      <c r="J28" s="96">
        <v>5</v>
      </c>
      <c r="K28" s="97" t="s">
        <v>563</v>
      </c>
    </row>
    <row r="29" s="52" customFormat="1" ht="67" customHeight="1" spans="1:11">
      <c r="A29" s="65" t="s">
        <v>638</v>
      </c>
      <c r="B29" s="65"/>
      <c r="C29" s="65"/>
      <c r="D29" s="66" t="s">
        <v>563</v>
      </c>
      <c r="E29" s="66"/>
      <c r="F29" s="66"/>
      <c r="G29" s="66"/>
      <c r="H29" s="66"/>
      <c r="I29" s="66"/>
      <c r="J29" s="66"/>
      <c r="K29" s="66"/>
    </row>
    <row r="30" s="52" customFormat="1" ht="30" customHeight="1" spans="1:11">
      <c r="A30" s="77" t="s">
        <v>640</v>
      </c>
      <c r="B30" s="78"/>
      <c r="C30" s="78"/>
      <c r="D30" s="78"/>
      <c r="E30" s="78"/>
      <c r="F30" s="78"/>
      <c r="G30" s="78"/>
      <c r="H30" s="79"/>
      <c r="I30" s="65" t="s">
        <v>641</v>
      </c>
      <c r="J30" s="65" t="s">
        <v>642</v>
      </c>
      <c r="K30" s="65" t="s">
        <v>643</v>
      </c>
    </row>
    <row r="31" s="51" customFormat="1" ht="35" customHeight="1" spans="1:11">
      <c r="A31" s="80"/>
      <c r="B31" s="81"/>
      <c r="C31" s="81"/>
      <c r="D31" s="81"/>
      <c r="E31" s="81"/>
      <c r="F31" s="81"/>
      <c r="G31" s="81"/>
      <c r="H31" s="82"/>
      <c r="I31" s="85">
        <v>100</v>
      </c>
      <c r="J31" s="85">
        <v>72.54</v>
      </c>
      <c r="K31" s="65" t="s">
        <v>905</v>
      </c>
    </row>
    <row r="32" s="51" customFormat="1" ht="208" customHeight="1" spans="1:11">
      <c r="A32" s="109" t="s">
        <v>645</v>
      </c>
      <c r="B32" s="110"/>
      <c r="C32" s="110"/>
      <c r="D32" s="110"/>
      <c r="E32" s="110"/>
      <c r="F32" s="110"/>
      <c r="G32" s="110"/>
      <c r="H32" s="110"/>
      <c r="I32" s="110"/>
      <c r="J32" s="110"/>
      <c r="K32" s="110"/>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21"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10" workbookViewId="0">
      <selection activeCell="E18" sqref="E18"/>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1033</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462.15</v>
      </c>
      <c r="E5" s="64"/>
      <c r="F5" s="64">
        <v>461.57</v>
      </c>
      <c r="G5" s="64"/>
      <c r="H5" s="64">
        <v>217.78</v>
      </c>
      <c r="I5" s="85">
        <v>10</v>
      </c>
      <c r="J5" s="85">
        <v>47.18</v>
      </c>
      <c r="K5" s="86">
        <v>4.72</v>
      </c>
    </row>
    <row r="6" s="51" customFormat="1" ht="30" customHeight="1" spans="1:11">
      <c r="A6" s="58"/>
      <c r="B6" s="58"/>
      <c r="C6" s="61" t="s">
        <v>615</v>
      </c>
      <c r="D6" s="64">
        <v>462.15</v>
      </c>
      <c r="E6" s="64"/>
      <c r="F6" s="64">
        <v>461.57</v>
      </c>
      <c r="G6" s="64"/>
      <c r="H6" s="64">
        <v>217.78</v>
      </c>
      <c r="I6" s="58"/>
      <c r="J6" s="85">
        <v>47.18</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204" customHeight="1" spans="1:11">
      <c r="A10" s="65"/>
      <c r="B10" s="66" t="s">
        <v>1034</v>
      </c>
      <c r="C10" s="66"/>
      <c r="D10" s="66"/>
      <c r="E10" s="66"/>
      <c r="F10" s="66"/>
      <c r="G10" s="66"/>
      <c r="H10" s="66" t="s">
        <v>1035</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1036</v>
      </c>
      <c r="E15" s="73" t="s">
        <v>594</v>
      </c>
      <c r="F15" s="73" t="s">
        <v>43</v>
      </c>
      <c r="G15" s="73" t="s">
        <v>627</v>
      </c>
      <c r="H15" s="73" t="s">
        <v>43</v>
      </c>
      <c r="I15" s="96">
        <v>5</v>
      </c>
      <c r="J15" s="96">
        <v>5</v>
      </c>
      <c r="K15" s="97" t="s">
        <v>563</v>
      </c>
    </row>
    <row r="16" ht="38" customHeight="1" spans="1:11">
      <c r="A16" s="71" t="s">
        <v>579</v>
      </c>
      <c r="B16" s="76"/>
      <c r="C16" s="73" t="s">
        <v>580</v>
      </c>
      <c r="D16" s="240" t="s">
        <v>933</v>
      </c>
      <c r="E16" s="73" t="s">
        <v>582</v>
      </c>
      <c r="F16" s="73" t="s">
        <v>28</v>
      </c>
      <c r="G16" s="73" t="s">
        <v>784</v>
      </c>
      <c r="H16" s="73" t="s">
        <v>934</v>
      </c>
      <c r="I16" s="96">
        <v>5</v>
      </c>
      <c r="J16" s="96">
        <v>5</v>
      </c>
      <c r="K16" s="97" t="s">
        <v>563</v>
      </c>
    </row>
    <row r="17" ht="38" customHeight="1" spans="1:11">
      <c r="A17" s="71" t="s">
        <v>579</v>
      </c>
      <c r="B17" s="76"/>
      <c r="C17" s="73" t="s">
        <v>580</v>
      </c>
      <c r="D17" s="240" t="s">
        <v>1037</v>
      </c>
      <c r="E17" s="73" t="s">
        <v>582</v>
      </c>
      <c r="F17" s="73" t="s">
        <v>1038</v>
      </c>
      <c r="G17" s="73" t="s">
        <v>1039</v>
      </c>
      <c r="H17" s="73" t="s">
        <v>1038</v>
      </c>
      <c r="I17" s="96">
        <v>5</v>
      </c>
      <c r="J17" s="96">
        <v>5</v>
      </c>
      <c r="K17" s="97" t="s">
        <v>563</v>
      </c>
    </row>
    <row r="18" ht="38" customHeight="1" spans="1:11">
      <c r="A18" s="71" t="s">
        <v>579</v>
      </c>
      <c r="B18" s="76"/>
      <c r="C18" s="73" t="s">
        <v>586</v>
      </c>
      <c r="D18" s="240" t="s">
        <v>900</v>
      </c>
      <c r="E18" s="73" t="s">
        <v>582</v>
      </c>
      <c r="F18" s="73" t="s">
        <v>629</v>
      </c>
      <c r="G18" s="73" t="s">
        <v>584</v>
      </c>
      <c r="H18" s="73" t="s">
        <v>38</v>
      </c>
      <c r="I18" s="96">
        <v>10</v>
      </c>
      <c r="J18" s="96">
        <v>4</v>
      </c>
      <c r="K18" s="97" t="s">
        <v>1040</v>
      </c>
    </row>
    <row r="19" ht="38" customHeight="1" spans="1:11">
      <c r="A19" s="71" t="s">
        <v>579</v>
      </c>
      <c r="B19" s="76"/>
      <c r="C19" s="73" t="s">
        <v>586</v>
      </c>
      <c r="D19" s="240" t="s">
        <v>1041</v>
      </c>
      <c r="E19" s="73" t="s">
        <v>582</v>
      </c>
      <c r="F19" s="73" t="s">
        <v>1042</v>
      </c>
      <c r="G19" s="73" t="s">
        <v>942</v>
      </c>
      <c r="H19" s="73" t="s">
        <v>1043</v>
      </c>
      <c r="I19" s="96">
        <v>10</v>
      </c>
      <c r="J19" s="96">
        <v>10</v>
      </c>
      <c r="K19" s="97" t="s">
        <v>563</v>
      </c>
    </row>
    <row r="20" ht="38" customHeight="1" spans="1:11">
      <c r="A20" s="71" t="s">
        <v>579</v>
      </c>
      <c r="B20" s="76"/>
      <c r="C20" s="73" t="s">
        <v>586</v>
      </c>
      <c r="D20" s="240" t="s">
        <v>940</v>
      </c>
      <c r="E20" s="73" t="s">
        <v>582</v>
      </c>
      <c r="F20" s="73" t="s">
        <v>941</v>
      </c>
      <c r="G20" s="73" t="s">
        <v>942</v>
      </c>
      <c r="H20" s="73" t="s">
        <v>941</v>
      </c>
      <c r="I20" s="96">
        <v>10</v>
      </c>
      <c r="J20" s="96">
        <v>10</v>
      </c>
      <c r="K20" s="97" t="s">
        <v>563</v>
      </c>
    </row>
    <row r="21" ht="38" customHeight="1" spans="1:11">
      <c r="A21" s="71" t="s">
        <v>579</v>
      </c>
      <c r="B21" s="76"/>
      <c r="C21" s="73" t="s">
        <v>586</v>
      </c>
      <c r="D21" s="240" t="s">
        <v>1044</v>
      </c>
      <c r="E21" s="73" t="s">
        <v>582</v>
      </c>
      <c r="F21" s="73" t="s">
        <v>629</v>
      </c>
      <c r="G21" s="73" t="s">
        <v>584</v>
      </c>
      <c r="H21" s="73" t="s">
        <v>629</v>
      </c>
      <c r="I21" s="96">
        <v>10</v>
      </c>
      <c r="J21" s="96">
        <v>10</v>
      </c>
      <c r="K21" s="97" t="s">
        <v>563</v>
      </c>
    </row>
    <row r="22" ht="38" customHeight="1" spans="1:11">
      <c r="A22" s="71" t="s">
        <v>579</v>
      </c>
      <c r="B22" s="76"/>
      <c r="C22" s="73" t="s">
        <v>586</v>
      </c>
      <c r="D22" s="240" t="s">
        <v>899</v>
      </c>
      <c r="E22" s="73" t="s">
        <v>582</v>
      </c>
      <c r="F22" s="73" t="s">
        <v>601</v>
      </c>
      <c r="G22" s="73" t="s">
        <v>584</v>
      </c>
      <c r="H22" s="73" t="s">
        <v>810</v>
      </c>
      <c r="I22" s="96">
        <v>5</v>
      </c>
      <c r="J22" s="96">
        <v>5</v>
      </c>
      <c r="K22" s="97" t="s">
        <v>563</v>
      </c>
    </row>
    <row r="23" ht="38" customHeight="1" spans="1:11">
      <c r="A23" s="71" t="s">
        <v>591</v>
      </c>
      <c r="B23" s="76"/>
      <c r="C23" s="73" t="s">
        <v>630</v>
      </c>
      <c r="D23" s="240" t="s">
        <v>946</v>
      </c>
      <c r="E23" s="73" t="s">
        <v>582</v>
      </c>
      <c r="F23" s="73" t="s">
        <v>947</v>
      </c>
      <c r="G23" s="73" t="s">
        <v>584</v>
      </c>
      <c r="H23" s="73" t="s">
        <v>1045</v>
      </c>
      <c r="I23" s="96">
        <v>10</v>
      </c>
      <c r="J23" s="96">
        <v>10</v>
      </c>
      <c r="K23" s="97" t="s">
        <v>563</v>
      </c>
    </row>
    <row r="24" ht="56" customHeight="1" spans="1:11">
      <c r="A24" s="71" t="s">
        <v>591</v>
      </c>
      <c r="B24" s="76"/>
      <c r="C24" s="73" t="s">
        <v>630</v>
      </c>
      <c r="D24" s="240" t="s">
        <v>1046</v>
      </c>
      <c r="E24" s="73" t="s">
        <v>582</v>
      </c>
      <c r="F24" s="73" t="s">
        <v>902</v>
      </c>
      <c r="G24" s="73" t="s">
        <v>584</v>
      </c>
      <c r="H24" s="73" t="s">
        <v>902</v>
      </c>
      <c r="I24" s="96">
        <v>10</v>
      </c>
      <c r="J24" s="96">
        <v>10</v>
      </c>
      <c r="K24" s="97" t="s">
        <v>563</v>
      </c>
    </row>
    <row r="25" ht="38" customHeight="1" spans="1:11">
      <c r="A25" s="71" t="s">
        <v>598</v>
      </c>
      <c r="B25" s="76"/>
      <c r="C25" s="73" t="s">
        <v>636</v>
      </c>
      <c r="D25" s="240" t="s">
        <v>1047</v>
      </c>
      <c r="E25" s="73" t="s">
        <v>582</v>
      </c>
      <c r="F25" s="73" t="s">
        <v>635</v>
      </c>
      <c r="G25" s="73" t="s">
        <v>584</v>
      </c>
      <c r="H25" s="73" t="s">
        <v>583</v>
      </c>
      <c r="I25" s="96">
        <v>10</v>
      </c>
      <c r="J25" s="96">
        <v>10</v>
      </c>
      <c r="K25" s="97" t="s">
        <v>563</v>
      </c>
    </row>
    <row r="26" s="52" customFormat="1" ht="67" customHeight="1" spans="1:11">
      <c r="A26" s="65" t="s">
        <v>638</v>
      </c>
      <c r="B26" s="65"/>
      <c r="C26" s="65"/>
      <c r="D26" s="66" t="s">
        <v>563</v>
      </c>
      <c r="E26" s="66"/>
      <c r="F26" s="66"/>
      <c r="G26" s="66"/>
      <c r="H26" s="66"/>
      <c r="I26" s="66"/>
      <c r="J26" s="66"/>
      <c r="K26" s="66"/>
    </row>
    <row r="27" s="52" customFormat="1" ht="30" customHeight="1" spans="1:11">
      <c r="A27" s="77" t="s">
        <v>640</v>
      </c>
      <c r="B27" s="78"/>
      <c r="C27" s="78"/>
      <c r="D27" s="78"/>
      <c r="E27" s="78"/>
      <c r="F27" s="78"/>
      <c r="G27" s="78"/>
      <c r="H27" s="79"/>
      <c r="I27" s="65" t="s">
        <v>641</v>
      </c>
      <c r="J27" s="65" t="s">
        <v>642</v>
      </c>
      <c r="K27" s="65" t="s">
        <v>643</v>
      </c>
    </row>
    <row r="28" s="51" customFormat="1" ht="35" customHeight="1" spans="1:11">
      <c r="A28" s="80"/>
      <c r="B28" s="81"/>
      <c r="C28" s="81"/>
      <c r="D28" s="81"/>
      <c r="E28" s="81"/>
      <c r="F28" s="81"/>
      <c r="G28" s="81"/>
      <c r="H28" s="82"/>
      <c r="I28" s="85">
        <v>100</v>
      </c>
      <c r="J28" s="85">
        <v>88.72</v>
      </c>
      <c r="K28" s="65" t="s">
        <v>991</v>
      </c>
    </row>
    <row r="29" s="51" customFormat="1" ht="208" customHeight="1" spans="1:11">
      <c r="A29" s="109" t="s">
        <v>645</v>
      </c>
      <c r="B29" s="110"/>
      <c r="C29" s="110"/>
      <c r="D29" s="110"/>
      <c r="E29" s="110"/>
      <c r="F29" s="110"/>
      <c r="G29" s="110"/>
      <c r="H29" s="110"/>
      <c r="I29" s="110"/>
      <c r="J29" s="110"/>
      <c r="K29" s="110"/>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32"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1048</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100</v>
      </c>
      <c r="E5" s="64"/>
      <c r="F5" s="64">
        <v>100</v>
      </c>
      <c r="G5" s="64"/>
      <c r="H5" s="64">
        <v>0</v>
      </c>
      <c r="I5" s="85">
        <v>10</v>
      </c>
      <c r="J5" s="85">
        <v>0</v>
      </c>
      <c r="K5" s="86">
        <v>0</v>
      </c>
    </row>
    <row r="6" s="51" customFormat="1" ht="30" customHeight="1" spans="1:11">
      <c r="A6" s="58"/>
      <c r="B6" s="58"/>
      <c r="C6" s="61" t="s">
        <v>615</v>
      </c>
      <c r="D6" s="64">
        <v>100</v>
      </c>
      <c r="E6" s="64"/>
      <c r="F6" s="64">
        <v>100</v>
      </c>
      <c r="G6" s="64"/>
      <c r="H6" s="64">
        <v>0</v>
      </c>
      <c r="I6" s="58"/>
      <c r="J6" s="85">
        <v>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23" customHeight="1" spans="1:11">
      <c r="A10" s="65"/>
      <c r="B10" s="66" t="s">
        <v>1049</v>
      </c>
      <c r="C10" s="66"/>
      <c r="D10" s="66"/>
      <c r="E10" s="66"/>
      <c r="F10" s="66"/>
      <c r="G10" s="66"/>
      <c r="H10" s="66" t="s">
        <v>1050</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1051</v>
      </c>
      <c r="E15" s="73" t="s">
        <v>594</v>
      </c>
      <c r="F15" s="73" t="s">
        <v>76</v>
      </c>
      <c r="G15" s="73" t="s">
        <v>664</v>
      </c>
      <c r="H15" s="73" t="s">
        <v>76</v>
      </c>
      <c r="I15" s="96">
        <v>20</v>
      </c>
      <c r="J15" s="96">
        <v>20</v>
      </c>
      <c r="K15" s="97" t="s">
        <v>563</v>
      </c>
    </row>
    <row r="16" ht="38" customHeight="1" spans="1:11">
      <c r="A16" s="71" t="s">
        <v>579</v>
      </c>
      <c r="B16" s="76"/>
      <c r="C16" s="73" t="s">
        <v>580</v>
      </c>
      <c r="D16" s="240" t="s">
        <v>626</v>
      </c>
      <c r="E16" s="73" t="s">
        <v>594</v>
      </c>
      <c r="F16" s="73" t="s">
        <v>40</v>
      </c>
      <c r="G16" s="73" t="s">
        <v>627</v>
      </c>
      <c r="H16" s="73" t="s">
        <v>40</v>
      </c>
      <c r="I16" s="96">
        <v>20</v>
      </c>
      <c r="J16" s="96">
        <v>20</v>
      </c>
      <c r="K16" s="97" t="s">
        <v>563</v>
      </c>
    </row>
    <row r="17" ht="38" customHeight="1" spans="1:11">
      <c r="A17" s="71" t="s">
        <v>579</v>
      </c>
      <c r="B17" s="76"/>
      <c r="C17" s="73" t="s">
        <v>586</v>
      </c>
      <c r="D17" s="240" t="s">
        <v>628</v>
      </c>
      <c r="E17" s="73" t="s">
        <v>594</v>
      </c>
      <c r="F17" s="73" t="s">
        <v>629</v>
      </c>
      <c r="G17" s="73" t="s">
        <v>584</v>
      </c>
      <c r="H17" s="73" t="s">
        <v>629</v>
      </c>
      <c r="I17" s="96">
        <v>20</v>
      </c>
      <c r="J17" s="96">
        <v>20</v>
      </c>
      <c r="K17" s="97" t="s">
        <v>563</v>
      </c>
    </row>
    <row r="18" ht="66" customHeight="1" spans="1:11">
      <c r="A18" s="71" t="s">
        <v>591</v>
      </c>
      <c r="B18" s="76"/>
      <c r="C18" s="73" t="s">
        <v>630</v>
      </c>
      <c r="D18" s="240" t="s">
        <v>631</v>
      </c>
      <c r="E18" s="73" t="s">
        <v>594</v>
      </c>
      <c r="F18" s="73" t="s">
        <v>629</v>
      </c>
      <c r="G18" s="73" t="s">
        <v>584</v>
      </c>
      <c r="H18" s="73" t="s">
        <v>629</v>
      </c>
      <c r="I18" s="96">
        <v>20</v>
      </c>
      <c r="J18" s="96">
        <v>20</v>
      </c>
      <c r="K18" s="97" t="s">
        <v>563</v>
      </c>
    </row>
    <row r="19" ht="38" customHeight="1" spans="1:11">
      <c r="A19" s="71" t="s">
        <v>598</v>
      </c>
      <c r="B19" s="76"/>
      <c r="C19" s="73" t="s">
        <v>636</v>
      </c>
      <c r="D19" s="240" t="s">
        <v>637</v>
      </c>
      <c r="E19" s="73" t="s">
        <v>582</v>
      </c>
      <c r="F19" s="73" t="s">
        <v>590</v>
      </c>
      <c r="G19" s="73" t="s">
        <v>584</v>
      </c>
      <c r="H19" s="73" t="s">
        <v>635</v>
      </c>
      <c r="I19" s="96">
        <v>10</v>
      </c>
      <c r="J19" s="96">
        <v>10</v>
      </c>
      <c r="K19" s="97" t="s">
        <v>563</v>
      </c>
    </row>
    <row r="20" s="52" customFormat="1" ht="67" customHeight="1" spans="1:11">
      <c r="A20" s="65" t="s">
        <v>638</v>
      </c>
      <c r="B20" s="65"/>
      <c r="C20" s="65"/>
      <c r="D20" s="66" t="s">
        <v>1052</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90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1"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E20" sqref="E20"/>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1053</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22</v>
      </c>
      <c r="E5" s="64"/>
      <c r="F5" s="64">
        <v>31.3</v>
      </c>
      <c r="G5" s="64"/>
      <c r="H5" s="64">
        <v>5.42</v>
      </c>
      <c r="I5" s="85">
        <v>10</v>
      </c>
      <c r="J5" s="85">
        <v>17.32</v>
      </c>
      <c r="K5" s="86">
        <v>1.73</v>
      </c>
    </row>
    <row r="6" s="51" customFormat="1" ht="30" customHeight="1" spans="1:11">
      <c r="A6" s="58"/>
      <c r="B6" s="58"/>
      <c r="C6" s="61" t="s">
        <v>615</v>
      </c>
      <c r="D6" s="64">
        <v>22</v>
      </c>
      <c r="E6" s="64"/>
      <c r="F6" s="64">
        <v>31.3</v>
      </c>
      <c r="G6" s="64"/>
      <c r="H6" s="64">
        <v>5.42</v>
      </c>
      <c r="I6" s="58"/>
      <c r="J6" s="85">
        <v>17.32</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201" customHeight="1" spans="1:11">
      <c r="A10" s="65"/>
      <c r="B10" s="66" t="s">
        <v>1054</v>
      </c>
      <c r="C10" s="66"/>
      <c r="D10" s="66"/>
      <c r="E10" s="66"/>
      <c r="F10" s="66"/>
      <c r="G10" s="66"/>
      <c r="H10" s="66" t="s">
        <v>1055</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71" customHeight="1" spans="1:11">
      <c r="A15" s="71" t="s">
        <v>579</v>
      </c>
      <c r="B15" s="72"/>
      <c r="C15" s="73" t="s">
        <v>580</v>
      </c>
      <c r="D15" s="240" t="s">
        <v>1056</v>
      </c>
      <c r="E15" s="73" t="s">
        <v>582</v>
      </c>
      <c r="F15" s="73" t="s">
        <v>601</v>
      </c>
      <c r="G15" s="73" t="s">
        <v>584</v>
      </c>
      <c r="H15" s="73" t="s">
        <v>629</v>
      </c>
      <c r="I15" s="96">
        <v>20</v>
      </c>
      <c r="J15" s="96">
        <v>20</v>
      </c>
      <c r="K15" s="97" t="s">
        <v>563</v>
      </c>
    </row>
    <row r="16" ht="71" customHeight="1" spans="1:11">
      <c r="A16" s="71" t="s">
        <v>579</v>
      </c>
      <c r="B16" s="76"/>
      <c r="C16" s="73" t="s">
        <v>580</v>
      </c>
      <c r="D16" s="240" t="s">
        <v>1057</v>
      </c>
      <c r="E16" s="73" t="s">
        <v>582</v>
      </c>
      <c r="F16" s="73" t="s">
        <v>1058</v>
      </c>
      <c r="G16" s="73" t="s">
        <v>1039</v>
      </c>
      <c r="H16" s="73" t="s">
        <v>1059</v>
      </c>
      <c r="I16" s="96">
        <v>10</v>
      </c>
      <c r="J16" s="96">
        <v>10</v>
      </c>
      <c r="K16" s="97" t="s">
        <v>563</v>
      </c>
    </row>
    <row r="17" ht="71" customHeight="1" spans="1:11">
      <c r="A17" s="71" t="s">
        <v>579</v>
      </c>
      <c r="B17" s="76"/>
      <c r="C17" s="73" t="s">
        <v>586</v>
      </c>
      <c r="D17" s="240" t="s">
        <v>1060</v>
      </c>
      <c r="E17" s="73" t="s">
        <v>582</v>
      </c>
      <c r="F17" s="73" t="s">
        <v>583</v>
      </c>
      <c r="G17" s="73" t="s">
        <v>584</v>
      </c>
      <c r="H17" s="73" t="s">
        <v>1061</v>
      </c>
      <c r="I17" s="96">
        <v>15</v>
      </c>
      <c r="J17" s="96">
        <v>15</v>
      </c>
      <c r="K17" s="97" t="s">
        <v>563</v>
      </c>
    </row>
    <row r="18" ht="71" customHeight="1" spans="1:11">
      <c r="A18" s="71" t="s">
        <v>579</v>
      </c>
      <c r="B18" s="76"/>
      <c r="C18" s="73" t="s">
        <v>653</v>
      </c>
      <c r="D18" s="240" t="s">
        <v>1062</v>
      </c>
      <c r="E18" s="73" t="s">
        <v>594</v>
      </c>
      <c r="F18" s="73" t="s">
        <v>629</v>
      </c>
      <c r="G18" s="73" t="s">
        <v>584</v>
      </c>
      <c r="H18" s="73" t="s">
        <v>629</v>
      </c>
      <c r="I18" s="96">
        <v>15</v>
      </c>
      <c r="J18" s="96">
        <v>15</v>
      </c>
      <c r="K18" s="97" t="s">
        <v>563</v>
      </c>
    </row>
    <row r="19" ht="71" customHeight="1" spans="1:11">
      <c r="A19" s="71" t="s">
        <v>591</v>
      </c>
      <c r="B19" s="76"/>
      <c r="C19" s="73" t="s">
        <v>630</v>
      </c>
      <c r="D19" s="240" t="s">
        <v>1063</v>
      </c>
      <c r="E19" s="73" t="s">
        <v>582</v>
      </c>
      <c r="F19" s="73" t="s">
        <v>635</v>
      </c>
      <c r="G19" s="73" t="s">
        <v>584</v>
      </c>
      <c r="H19" s="73" t="s">
        <v>635</v>
      </c>
      <c r="I19" s="96">
        <v>25</v>
      </c>
      <c r="J19" s="96">
        <v>25</v>
      </c>
      <c r="K19" s="97" t="s">
        <v>563</v>
      </c>
    </row>
    <row r="20" ht="71" customHeight="1" spans="1:11">
      <c r="A20" s="71" t="s">
        <v>598</v>
      </c>
      <c r="B20" s="76"/>
      <c r="C20" s="73" t="s">
        <v>636</v>
      </c>
      <c r="D20" s="240" t="s">
        <v>1064</v>
      </c>
      <c r="E20" s="73" t="s">
        <v>582</v>
      </c>
      <c r="F20" s="73" t="s">
        <v>635</v>
      </c>
      <c r="G20" s="73" t="s">
        <v>584</v>
      </c>
      <c r="H20" s="73" t="s">
        <v>635</v>
      </c>
      <c r="I20" s="96">
        <v>5</v>
      </c>
      <c r="J20" s="96">
        <v>5</v>
      </c>
      <c r="K20" s="97" t="s">
        <v>563</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91.73</v>
      </c>
      <c r="K23" s="65" t="s">
        <v>644</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32"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7" workbookViewId="0">
      <selection activeCell="F15" sqref="F15"/>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1065</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100</v>
      </c>
      <c r="G5" s="64"/>
      <c r="H5" s="64">
        <v>0</v>
      </c>
      <c r="I5" s="85">
        <v>10</v>
      </c>
      <c r="J5" s="85">
        <v>0</v>
      </c>
      <c r="K5" s="86">
        <v>0</v>
      </c>
    </row>
    <row r="6" s="51" customFormat="1" ht="30" customHeight="1" spans="1:11">
      <c r="A6" s="58"/>
      <c r="B6" s="58"/>
      <c r="C6" s="61" t="s">
        <v>615</v>
      </c>
      <c r="D6" s="64">
        <v>0</v>
      </c>
      <c r="E6" s="64"/>
      <c r="F6" s="64">
        <v>100</v>
      </c>
      <c r="G6" s="64"/>
      <c r="H6" s="64">
        <v>0</v>
      </c>
      <c r="I6" s="58"/>
      <c r="J6" s="85">
        <v>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1066</v>
      </c>
      <c r="C10" s="66"/>
      <c r="D10" s="66"/>
      <c r="E10" s="66"/>
      <c r="F10" s="66"/>
      <c r="G10" s="66"/>
      <c r="H10" s="66" t="s">
        <v>1067</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139" customHeight="1" spans="1:11">
      <c r="A15" s="71" t="s">
        <v>579</v>
      </c>
      <c r="B15" s="72"/>
      <c r="C15" s="73" t="s">
        <v>580</v>
      </c>
      <c r="D15" s="240" t="s">
        <v>1068</v>
      </c>
      <c r="E15" s="73" t="s">
        <v>634</v>
      </c>
      <c r="F15" s="73" t="s">
        <v>728</v>
      </c>
      <c r="G15" s="73" t="s">
        <v>627</v>
      </c>
      <c r="H15" s="73" t="s">
        <v>11</v>
      </c>
      <c r="I15" s="96">
        <v>50</v>
      </c>
      <c r="J15" s="96">
        <v>50</v>
      </c>
      <c r="K15" s="97" t="s">
        <v>563</v>
      </c>
    </row>
    <row r="16" ht="139" customHeight="1" spans="1:11">
      <c r="A16" s="71" t="s">
        <v>591</v>
      </c>
      <c r="B16" s="76"/>
      <c r="C16" s="73" t="s">
        <v>630</v>
      </c>
      <c r="D16" s="240" t="s">
        <v>1069</v>
      </c>
      <c r="E16" s="73" t="s">
        <v>594</v>
      </c>
      <c r="F16" s="73" t="s">
        <v>629</v>
      </c>
      <c r="G16" s="73" t="s">
        <v>584</v>
      </c>
      <c r="H16" s="73" t="s">
        <v>629</v>
      </c>
      <c r="I16" s="96">
        <v>15</v>
      </c>
      <c r="J16" s="96">
        <v>15</v>
      </c>
      <c r="K16" s="97" t="s">
        <v>563</v>
      </c>
    </row>
    <row r="17" ht="139" customHeight="1" spans="1:11">
      <c r="A17" s="71" t="s">
        <v>591</v>
      </c>
      <c r="B17" s="76"/>
      <c r="C17" s="73" t="s">
        <v>630</v>
      </c>
      <c r="D17" s="240" t="s">
        <v>1070</v>
      </c>
      <c r="E17" s="73" t="s">
        <v>594</v>
      </c>
      <c r="F17" s="73" t="s">
        <v>629</v>
      </c>
      <c r="G17" s="73" t="s">
        <v>584</v>
      </c>
      <c r="H17" s="73" t="s">
        <v>629</v>
      </c>
      <c r="I17" s="96">
        <v>15</v>
      </c>
      <c r="J17" s="96">
        <v>15</v>
      </c>
      <c r="K17" s="97" t="s">
        <v>563</v>
      </c>
    </row>
    <row r="18" ht="139" customHeight="1" spans="1:11">
      <c r="A18" s="71" t="s">
        <v>598</v>
      </c>
      <c r="B18" s="76"/>
      <c r="C18" s="73" t="s">
        <v>636</v>
      </c>
      <c r="D18" s="240" t="s">
        <v>1071</v>
      </c>
      <c r="E18" s="73" t="s">
        <v>582</v>
      </c>
      <c r="F18" s="73" t="s">
        <v>1072</v>
      </c>
      <c r="G18" s="73" t="s">
        <v>584</v>
      </c>
      <c r="H18" s="73" t="s">
        <v>1073</v>
      </c>
      <c r="I18" s="96">
        <v>4</v>
      </c>
      <c r="J18" s="96">
        <v>4</v>
      </c>
      <c r="K18" s="97" t="s">
        <v>563</v>
      </c>
    </row>
    <row r="19" ht="139" customHeight="1" spans="1:11">
      <c r="A19" s="71" t="s">
        <v>598</v>
      </c>
      <c r="B19" s="76"/>
      <c r="C19" s="73" t="s">
        <v>636</v>
      </c>
      <c r="D19" s="240" t="s">
        <v>1074</v>
      </c>
      <c r="E19" s="73" t="s">
        <v>582</v>
      </c>
      <c r="F19" s="73" t="s">
        <v>583</v>
      </c>
      <c r="G19" s="73" t="s">
        <v>584</v>
      </c>
      <c r="H19" s="73" t="s">
        <v>1075</v>
      </c>
      <c r="I19" s="96">
        <v>3</v>
      </c>
      <c r="J19" s="96">
        <v>3</v>
      </c>
      <c r="K19" s="97" t="s">
        <v>563</v>
      </c>
    </row>
    <row r="20" ht="139" customHeight="1" spans="1:11">
      <c r="A20" s="71" t="s">
        <v>598</v>
      </c>
      <c r="B20" s="76"/>
      <c r="C20" s="73" t="s">
        <v>636</v>
      </c>
      <c r="D20" s="240" t="s">
        <v>1076</v>
      </c>
      <c r="E20" s="73" t="s">
        <v>582</v>
      </c>
      <c r="F20" s="73" t="s">
        <v>1077</v>
      </c>
      <c r="G20" s="73" t="s">
        <v>584</v>
      </c>
      <c r="H20" s="73" t="s">
        <v>1078</v>
      </c>
      <c r="I20" s="96">
        <v>3</v>
      </c>
      <c r="J20" s="96">
        <v>3</v>
      </c>
      <c r="K20" s="97" t="s">
        <v>563</v>
      </c>
    </row>
    <row r="21" s="52" customFormat="1" ht="67" customHeight="1" spans="1:11">
      <c r="A21" s="65" t="s">
        <v>638</v>
      </c>
      <c r="B21" s="65"/>
      <c r="C21" s="65"/>
      <c r="D21" s="66" t="s">
        <v>1067</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90</v>
      </c>
      <c r="K23" s="65" t="s">
        <v>644</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27"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8" workbookViewId="0">
      <selection activeCell="A21" sqref="A21:H22"/>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1079</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16244.99</v>
      </c>
      <c r="G5" s="64"/>
      <c r="H5" s="64">
        <v>16175.34</v>
      </c>
      <c r="I5" s="85">
        <v>10</v>
      </c>
      <c r="J5" s="85">
        <v>99.57</v>
      </c>
      <c r="K5" s="86">
        <v>9.96</v>
      </c>
    </row>
    <row r="6" s="51" customFormat="1" ht="30" customHeight="1" spans="1:11">
      <c r="A6" s="58"/>
      <c r="B6" s="58"/>
      <c r="C6" s="61" t="s">
        <v>615</v>
      </c>
      <c r="D6" s="64">
        <v>0</v>
      </c>
      <c r="E6" s="64"/>
      <c r="F6" s="64">
        <v>16244.99</v>
      </c>
      <c r="G6" s="64"/>
      <c r="H6" s="64">
        <v>16175.34</v>
      </c>
      <c r="I6" s="58"/>
      <c r="J6" s="85">
        <v>99.57</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1080</v>
      </c>
      <c r="C10" s="66"/>
      <c r="D10" s="66"/>
      <c r="E10" s="66"/>
      <c r="F10" s="66"/>
      <c r="G10" s="66"/>
      <c r="H10" s="66" t="s">
        <v>1081</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899</v>
      </c>
      <c r="E15" s="73" t="s">
        <v>582</v>
      </c>
      <c r="F15" s="73" t="s">
        <v>601</v>
      </c>
      <c r="G15" s="73" t="s">
        <v>584</v>
      </c>
      <c r="H15" s="73" t="s">
        <v>629</v>
      </c>
      <c r="I15" s="96">
        <v>20</v>
      </c>
      <c r="J15" s="96">
        <v>20</v>
      </c>
      <c r="K15" s="97" t="s">
        <v>549</v>
      </c>
    </row>
    <row r="16" ht="38" customHeight="1" spans="1:11">
      <c r="A16" s="71" t="s">
        <v>579</v>
      </c>
      <c r="B16" s="76"/>
      <c r="C16" s="73" t="s">
        <v>586</v>
      </c>
      <c r="D16" s="240" t="s">
        <v>944</v>
      </c>
      <c r="E16" s="73" t="s">
        <v>594</v>
      </c>
      <c r="F16" s="73" t="s">
        <v>629</v>
      </c>
      <c r="G16" s="73" t="s">
        <v>584</v>
      </c>
      <c r="H16" s="73" t="s">
        <v>629</v>
      </c>
      <c r="I16" s="96">
        <v>20</v>
      </c>
      <c r="J16" s="96">
        <v>20</v>
      </c>
      <c r="K16" s="97" t="s">
        <v>549</v>
      </c>
    </row>
    <row r="17" ht="38" customHeight="1" spans="1:11">
      <c r="A17" s="71" t="s">
        <v>591</v>
      </c>
      <c r="B17" s="76"/>
      <c r="C17" s="73" t="s">
        <v>630</v>
      </c>
      <c r="D17" s="240" t="s">
        <v>946</v>
      </c>
      <c r="E17" s="73" t="s">
        <v>594</v>
      </c>
      <c r="F17" s="73" t="s">
        <v>1082</v>
      </c>
      <c r="G17" s="73" t="s">
        <v>584</v>
      </c>
      <c r="H17" s="73" t="s">
        <v>1082</v>
      </c>
      <c r="I17" s="96">
        <v>20</v>
      </c>
      <c r="J17" s="96">
        <v>20</v>
      </c>
      <c r="K17" s="97" t="s">
        <v>549</v>
      </c>
    </row>
    <row r="18" ht="75" customHeight="1" spans="1:11">
      <c r="A18" s="71" t="s">
        <v>591</v>
      </c>
      <c r="B18" s="76"/>
      <c r="C18" s="73" t="s">
        <v>632</v>
      </c>
      <c r="D18" s="240" t="s">
        <v>1083</v>
      </c>
      <c r="E18" s="73" t="s">
        <v>594</v>
      </c>
      <c r="F18" s="73" t="s">
        <v>1084</v>
      </c>
      <c r="G18" s="73" t="s">
        <v>584</v>
      </c>
      <c r="H18" s="73" t="s">
        <v>1084</v>
      </c>
      <c r="I18" s="96">
        <v>20</v>
      </c>
      <c r="J18" s="96">
        <v>20</v>
      </c>
      <c r="K18" s="97" t="s">
        <v>549</v>
      </c>
    </row>
    <row r="19" ht="38" customHeight="1" spans="1:11">
      <c r="A19" s="71" t="s">
        <v>598</v>
      </c>
      <c r="B19" s="76"/>
      <c r="C19" s="73" t="s">
        <v>636</v>
      </c>
      <c r="D19" s="240" t="s">
        <v>1085</v>
      </c>
      <c r="E19" s="73" t="s">
        <v>582</v>
      </c>
      <c r="F19" s="73" t="s">
        <v>583</v>
      </c>
      <c r="G19" s="73" t="s">
        <v>584</v>
      </c>
      <c r="H19" s="73" t="s">
        <v>601</v>
      </c>
      <c r="I19" s="96">
        <v>10</v>
      </c>
      <c r="J19" s="96">
        <v>10</v>
      </c>
      <c r="K19" s="97" t="s">
        <v>549</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99.96</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3"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1086</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70</v>
      </c>
      <c r="G5" s="64"/>
      <c r="H5" s="64">
        <v>70</v>
      </c>
      <c r="I5" s="85">
        <v>10</v>
      </c>
      <c r="J5" s="85">
        <v>100</v>
      </c>
      <c r="K5" s="86">
        <v>10</v>
      </c>
    </row>
    <row r="6" s="51" customFormat="1" ht="30" customHeight="1" spans="1:11">
      <c r="A6" s="58"/>
      <c r="B6" s="58"/>
      <c r="C6" s="61" t="s">
        <v>615</v>
      </c>
      <c r="D6" s="64">
        <v>0</v>
      </c>
      <c r="E6" s="64"/>
      <c r="F6" s="64">
        <v>0</v>
      </c>
      <c r="G6" s="64"/>
      <c r="H6" s="64">
        <v>0</v>
      </c>
      <c r="I6" s="58"/>
      <c r="J6" s="85">
        <v>0</v>
      </c>
      <c r="K6" s="55"/>
    </row>
    <row r="7" s="51" customFormat="1" ht="30" customHeight="1" spans="1:11">
      <c r="A7" s="58"/>
      <c r="B7" s="58"/>
      <c r="C7" s="61" t="s">
        <v>616</v>
      </c>
      <c r="D7" s="64">
        <v>0</v>
      </c>
      <c r="E7" s="64"/>
      <c r="F7" s="64">
        <v>70</v>
      </c>
      <c r="G7" s="64"/>
      <c r="H7" s="64">
        <v>70</v>
      </c>
      <c r="I7" s="58"/>
      <c r="J7" s="85">
        <v>100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12" customHeight="1" spans="1:11">
      <c r="A10" s="65"/>
      <c r="B10" s="66" t="s">
        <v>1087</v>
      </c>
      <c r="C10" s="66"/>
      <c r="D10" s="66"/>
      <c r="E10" s="66"/>
      <c r="F10" s="66"/>
      <c r="G10" s="66"/>
      <c r="H10" s="66" t="s">
        <v>1088</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1089</v>
      </c>
      <c r="E15" s="73" t="s">
        <v>582</v>
      </c>
      <c r="F15" s="73" t="s">
        <v>1090</v>
      </c>
      <c r="G15" s="73" t="s">
        <v>650</v>
      </c>
      <c r="H15" s="73" t="s">
        <v>1091</v>
      </c>
      <c r="I15" s="96">
        <v>20</v>
      </c>
      <c r="J15" s="96">
        <v>20</v>
      </c>
      <c r="K15" s="97" t="s">
        <v>563</v>
      </c>
    </row>
    <row r="16" ht="38" customHeight="1" spans="1:11">
      <c r="A16" s="71" t="s">
        <v>579</v>
      </c>
      <c r="B16" s="76"/>
      <c r="C16" s="73" t="s">
        <v>580</v>
      </c>
      <c r="D16" s="240" t="s">
        <v>1092</v>
      </c>
      <c r="E16" s="73" t="s">
        <v>594</v>
      </c>
      <c r="F16" s="73" t="s">
        <v>629</v>
      </c>
      <c r="G16" s="73" t="s">
        <v>584</v>
      </c>
      <c r="H16" s="73" t="s">
        <v>693</v>
      </c>
      <c r="I16" s="96">
        <v>20</v>
      </c>
      <c r="J16" s="96">
        <v>20</v>
      </c>
      <c r="K16" s="97" t="s">
        <v>549</v>
      </c>
    </row>
    <row r="17" ht="38" customHeight="1" spans="1:11">
      <c r="A17" s="71" t="s">
        <v>579</v>
      </c>
      <c r="B17" s="76"/>
      <c r="C17" s="73" t="s">
        <v>586</v>
      </c>
      <c r="D17" s="240" t="s">
        <v>703</v>
      </c>
      <c r="E17" s="73" t="s">
        <v>582</v>
      </c>
      <c r="F17" s="73" t="s">
        <v>583</v>
      </c>
      <c r="G17" s="73" t="s">
        <v>584</v>
      </c>
      <c r="H17" s="73" t="s">
        <v>696</v>
      </c>
      <c r="I17" s="96">
        <v>20</v>
      </c>
      <c r="J17" s="96">
        <v>20</v>
      </c>
      <c r="K17" s="97" t="s">
        <v>549</v>
      </c>
    </row>
    <row r="18" ht="38" customHeight="1" spans="1:11">
      <c r="A18" s="71" t="s">
        <v>591</v>
      </c>
      <c r="B18" s="76"/>
      <c r="C18" s="73" t="s">
        <v>632</v>
      </c>
      <c r="D18" s="240" t="s">
        <v>1093</v>
      </c>
      <c r="E18" s="73" t="s">
        <v>634</v>
      </c>
      <c r="F18" s="73" t="s">
        <v>1094</v>
      </c>
      <c r="G18" s="73" t="s">
        <v>664</v>
      </c>
      <c r="H18" s="73" t="s">
        <v>1094</v>
      </c>
      <c r="I18" s="96">
        <v>15</v>
      </c>
      <c r="J18" s="96">
        <v>15</v>
      </c>
      <c r="K18" s="97" t="s">
        <v>549</v>
      </c>
    </row>
    <row r="19" ht="38" customHeight="1" spans="1:11">
      <c r="A19" s="71" t="s">
        <v>598</v>
      </c>
      <c r="B19" s="76"/>
      <c r="C19" s="73" t="s">
        <v>636</v>
      </c>
      <c r="D19" s="240" t="s">
        <v>1095</v>
      </c>
      <c r="E19" s="73" t="s">
        <v>582</v>
      </c>
      <c r="F19" s="73" t="s">
        <v>583</v>
      </c>
      <c r="G19" s="73" t="s">
        <v>584</v>
      </c>
      <c r="H19" s="73" t="s">
        <v>693</v>
      </c>
      <c r="I19" s="96">
        <v>15</v>
      </c>
      <c r="J19" s="96">
        <v>15</v>
      </c>
      <c r="K19" s="97" t="s">
        <v>549</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2"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zoomScale="85" zoomScaleNormal="85" topLeftCell="A9" workbookViewId="0">
      <selection activeCell="E17" sqref="E17"/>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1096</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4.1</v>
      </c>
      <c r="G5" s="64"/>
      <c r="H5" s="64">
        <v>4.1</v>
      </c>
      <c r="I5" s="85">
        <v>10</v>
      </c>
      <c r="J5" s="85">
        <v>100</v>
      </c>
      <c r="K5" s="86">
        <v>10</v>
      </c>
    </row>
    <row r="6" s="51" customFormat="1" ht="30" customHeight="1" spans="1:11">
      <c r="A6" s="58"/>
      <c r="B6" s="58"/>
      <c r="C6" s="61" t="s">
        <v>615</v>
      </c>
      <c r="D6" s="64">
        <v>0</v>
      </c>
      <c r="E6" s="64"/>
      <c r="F6" s="64">
        <v>0</v>
      </c>
      <c r="G6" s="64"/>
      <c r="H6" s="64">
        <v>0</v>
      </c>
      <c r="I6" s="58"/>
      <c r="J6" s="85">
        <v>0</v>
      </c>
      <c r="K6" s="55"/>
    </row>
    <row r="7" s="51" customFormat="1" ht="30" customHeight="1" spans="1:11">
      <c r="A7" s="58"/>
      <c r="B7" s="58"/>
      <c r="C7" s="61" t="s">
        <v>616</v>
      </c>
      <c r="D7" s="64">
        <v>0</v>
      </c>
      <c r="E7" s="64"/>
      <c r="F7" s="64">
        <v>4.1</v>
      </c>
      <c r="G7" s="64"/>
      <c r="H7" s="64">
        <v>4.1</v>
      </c>
      <c r="I7" s="58"/>
      <c r="J7" s="85">
        <v>100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1097</v>
      </c>
      <c r="C10" s="66"/>
      <c r="D10" s="66"/>
      <c r="E10" s="66"/>
      <c r="F10" s="66"/>
      <c r="G10" s="66"/>
      <c r="H10" s="66" t="s">
        <v>1098</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1099</v>
      </c>
      <c r="E15" s="73" t="s">
        <v>582</v>
      </c>
      <c r="F15" s="73" t="s">
        <v>1100</v>
      </c>
      <c r="G15" s="73" t="s">
        <v>664</v>
      </c>
      <c r="H15" s="73" t="s">
        <v>1100</v>
      </c>
      <c r="I15" s="96">
        <v>30</v>
      </c>
      <c r="J15" s="96">
        <v>30</v>
      </c>
      <c r="K15" s="97" t="s">
        <v>563</v>
      </c>
    </row>
    <row r="16" ht="38" customHeight="1" spans="1:11">
      <c r="A16" s="71" t="s">
        <v>579</v>
      </c>
      <c r="B16" s="76"/>
      <c r="C16" s="73" t="s">
        <v>586</v>
      </c>
      <c r="D16" s="240" t="s">
        <v>1101</v>
      </c>
      <c r="E16" s="73" t="s">
        <v>582</v>
      </c>
      <c r="F16" s="73" t="s">
        <v>629</v>
      </c>
      <c r="G16" s="73" t="s">
        <v>584</v>
      </c>
      <c r="H16" s="73" t="s">
        <v>629</v>
      </c>
      <c r="I16" s="96">
        <v>30</v>
      </c>
      <c r="J16" s="96">
        <v>30</v>
      </c>
      <c r="K16" s="97" t="s">
        <v>563</v>
      </c>
    </row>
    <row r="17" ht="38" customHeight="1" spans="1:11">
      <c r="A17" s="71" t="s">
        <v>598</v>
      </c>
      <c r="B17" s="76"/>
      <c r="C17" s="73" t="s">
        <v>636</v>
      </c>
      <c r="D17" s="240" t="s">
        <v>1102</v>
      </c>
      <c r="E17" s="73" t="s">
        <v>582</v>
      </c>
      <c r="F17" s="73" t="s">
        <v>583</v>
      </c>
      <c r="G17" s="73" t="s">
        <v>584</v>
      </c>
      <c r="H17" s="73" t="s">
        <v>583</v>
      </c>
      <c r="I17" s="96">
        <v>30</v>
      </c>
      <c r="J17" s="96">
        <v>30</v>
      </c>
      <c r="K17" s="97" t="s">
        <v>563</v>
      </c>
    </row>
    <row r="18" s="52" customFormat="1" ht="67" customHeight="1" spans="1:11">
      <c r="A18" s="65" t="s">
        <v>638</v>
      </c>
      <c r="B18" s="65"/>
      <c r="C18" s="65"/>
      <c r="D18" s="66" t="s">
        <v>563</v>
      </c>
      <c r="E18" s="66"/>
      <c r="F18" s="66"/>
      <c r="G18" s="66"/>
      <c r="H18" s="66"/>
      <c r="I18" s="66"/>
      <c r="J18" s="66"/>
      <c r="K18" s="66"/>
    </row>
    <row r="19" s="52" customFormat="1" ht="30" customHeight="1" spans="1:11">
      <c r="A19" s="77" t="s">
        <v>640</v>
      </c>
      <c r="B19" s="78"/>
      <c r="C19" s="78"/>
      <c r="D19" s="78"/>
      <c r="E19" s="78"/>
      <c r="F19" s="78"/>
      <c r="G19" s="78"/>
      <c r="H19" s="79"/>
      <c r="I19" s="65" t="s">
        <v>641</v>
      </c>
      <c r="J19" s="65" t="s">
        <v>642</v>
      </c>
      <c r="K19" s="65" t="s">
        <v>643</v>
      </c>
    </row>
    <row r="20" s="51" customFormat="1" ht="35" customHeight="1" spans="1:11">
      <c r="A20" s="80"/>
      <c r="B20" s="81"/>
      <c r="C20" s="81"/>
      <c r="D20" s="81"/>
      <c r="E20" s="81"/>
      <c r="F20" s="81"/>
      <c r="G20" s="81"/>
      <c r="H20" s="82"/>
      <c r="I20" s="85">
        <v>100</v>
      </c>
      <c r="J20" s="85">
        <v>100</v>
      </c>
      <c r="K20" s="65" t="s">
        <v>644</v>
      </c>
    </row>
    <row r="21" s="51" customFormat="1" ht="208" customHeight="1" spans="1:11">
      <c r="A21" s="109" t="s">
        <v>645</v>
      </c>
      <c r="B21" s="110"/>
      <c r="C21" s="110"/>
      <c r="D21" s="110"/>
      <c r="E21" s="110"/>
      <c r="F21" s="110"/>
      <c r="G21" s="110"/>
      <c r="H21" s="110"/>
      <c r="I21" s="110"/>
      <c r="J21" s="110"/>
      <c r="K21" s="110"/>
    </row>
  </sheetData>
  <mergeCells count="3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C18"/>
    <mergeCell ref="D18:K18"/>
    <mergeCell ref="A21:K21"/>
    <mergeCell ref="A9:A10"/>
    <mergeCell ref="I6:I8"/>
    <mergeCell ref="K6:K8"/>
    <mergeCell ref="A4:B8"/>
    <mergeCell ref="A19:H20"/>
  </mergeCells>
  <pageMargins left="0.75" right="0.75" top="1" bottom="1" header="0.511805555555556" footer="0.511805555555556"/>
  <pageSetup paperSize="9" scale="48"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9" workbookViewId="0">
      <selection activeCell="F19" sqref="F19"/>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1103</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20</v>
      </c>
      <c r="E5" s="64"/>
      <c r="F5" s="64">
        <v>19.93</v>
      </c>
      <c r="G5" s="64"/>
      <c r="H5" s="64">
        <v>19.93</v>
      </c>
      <c r="I5" s="85">
        <v>10</v>
      </c>
      <c r="J5" s="85">
        <v>100</v>
      </c>
      <c r="K5" s="86">
        <v>10</v>
      </c>
    </row>
    <row r="6" s="51" customFormat="1" ht="30" customHeight="1" spans="1:11">
      <c r="A6" s="58"/>
      <c r="B6" s="58"/>
      <c r="C6" s="61" t="s">
        <v>615</v>
      </c>
      <c r="D6" s="64">
        <v>20</v>
      </c>
      <c r="E6" s="64"/>
      <c r="F6" s="64">
        <v>19.93</v>
      </c>
      <c r="G6" s="64"/>
      <c r="H6" s="64">
        <v>19.93</v>
      </c>
      <c r="I6" s="58"/>
      <c r="J6" s="85">
        <v>100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1104</v>
      </c>
      <c r="C10" s="66"/>
      <c r="D10" s="66"/>
      <c r="E10" s="66"/>
      <c r="F10" s="66"/>
      <c r="G10" s="66"/>
      <c r="H10" s="66" t="s">
        <v>1105</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1106</v>
      </c>
      <c r="E15" s="73" t="s">
        <v>582</v>
      </c>
      <c r="F15" s="73" t="s">
        <v>629</v>
      </c>
      <c r="G15" s="73" t="s">
        <v>584</v>
      </c>
      <c r="H15" s="73" t="s">
        <v>629</v>
      </c>
      <c r="I15" s="96">
        <v>20</v>
      </c>
      <c r="J15" s="96">
        <v>20</v>
      </c>
      <c r="K15" s="97" t="s">
        <v>563</v>
      </c>
    </row>
    <row r="16" ht="54" customHeight="1" spans="1:11">
      <c r="A16" s="71" t="s">
        <v>579</v>
      </c>
      <c r="B16" s="76"/>
      <c r="C16" s="73" t="s">
        <v>580</v>
      </c>
      <c r="D16" s="240" t="s">
        <v>581</v>
      </c>
      <c r="E16" s="73" t="s">
        <v>582</v>
      </c>
      <c r="F16" s="73" t="s">
        <v>583</v>
      </c>
      <c r="G16" s="73" t="s">
        <v>584</v>
      </c>
      <c r="H16" s="73" t="s">
        <v>1107</v>
      </c>
      <c r="I16" s="96">
        <v>10</v>
      </c>
      <c r="J16" s="96">
        <v>10</v>
      </c>
      <c r="K16" s="97" t="s">
        <v>563</v>
      </c>
    </row>
    <row r="17" ht="64" customHeight="1" spans="1:11">
      <c r="A17" s="71" t="s">
        <v>579</v>
      </c>
      <c r="B17" s="76"/>
      <c r="C17" s="73" t="s">
        <v>586</v>
      </c>
      <c r="D17" s="240" t="s">
        <v>1108</v>
      </c>
      <c r="E17" s="73" t="s">
        <v>594</v>
      </c>
      <c r="F17" s="73" t="s">
        <v>629</v>
      </c>
      <c r="G17" s="73" t="s">
        <v>584</v>
      </c>
      <c r="H17" s="73" t="s">
        <v>629</v>
      </c>
      <c r="I17" s="96">
        <v>10</v>
      </c>
      <c r="J17" s="96">
        <v>10</v>
      </c>
      <c r="K17" s="97" t="s">
        <v>563</v>
      </c>
    </row>
    <row r="18" ht="38" customHeight="1" spans="1:11">
      <c r="A18" s="71" t="s">
        <v>579</v>
      </c>
      <c r="B18" s="76"/>
      <c r="C18" s="73" t="s">
        <v>653</v>
      </c>
      <c r="D18" s="240" t="s">
        <v>1109</v>
      </c>
      <c r="E18" s="73" t="s">
        <v>594</v>
      </c>
      <c r="F18" s="73" t="s">
        <v>629</v>
      </c>
      <c r="G18" s="73" t="s">
        <v>584</v>
      </c>
      <c r="H18" s="73" t="s">
        <v>629</v>
      </c>
      <c r="I18" s="96">
        <v>10</v>
      </c>
      <c r="J18" s="96">
        <v>10</v>
      </c>
      <c r="K18" s="97" t="s">
        <v>563</v>
      </c>
    </row>
    <row r="19" ht="38" customHeight="1" spans="1:11">
      <c r="A19" s="71" t="s">
        <v>591</v>
      </c>
      <c r="B19" s="76"/>
      <c r="C19" s="73" t="s">
        <v>630</v>
      </c>
      <c r="D19" s="240" t="s">
        <v>1110</v>
      </c>
      <c r="E19" s="73" t="s">
        <v>582</v>
      </c>
      <c r="F19" s="73" t="s">
        <v>1111</v>
      </c>
      <c r="G19" s="73" t="s">
        <v>784</v>
      </c>
      <c r="H19" s="73" t="s">
        <v>1112</v>
      </c>
      <c r="I19" s="96">
        <v>30</v>
      </c>
      <c r="J19" s="96">
        <v>30</v>
      </c>
      <c r="K19" s="97" t="s">
        <v>563</v>
      </c>
    </row>
    <row r="20" ht="38" customHeight="1" spans="1:11">
      <c r="A20" s="71" t="s">
        <v>598</v>
      </c>
      <c r="B20" s="76"/>
      <c r="C20" s="73" t="s">
        <v>636</v>
      </c>
      <c r="D20" s="240" t="s">
        <v>1113</v>
      </c>
      <c r="E20" s="73" t="s">
        <v>582</v>
      </c>
      <c r="F20" s="73" t="s">
        <v>583</v>
      </c>
      <c r="G20" s="73" t="s">
        <v>584</v>
      </c>
      <c r="H20" s="73" t="s">
        <v>629</v>
      </c>
      <c r="I20" s="96">
        <v>10</v>
      </c>
      <c r="J20" s="96">
        <v>10</v>
      </c>
      <c r="K20" s="97" t="s">
        <v>563</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100</v>
      </c>
      <c r="K23" s="65" t="s">
        <v>644</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1"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F18" sqref="F18"/>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1114</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114.15</v>
      </c>
      <c r="E5" s="64"/>
      <c r="F5" s="64">
        <v>114.15</v>
      </c>
      <c r="G5" s="64"/>
      <c r="H5" s="64">
        <v>103.39</v>
      </c>
      <c r="I5" s="85">
        <v>10</v>
      </c>
      <c r="J5" s="85">
        <v>90.57</v>
      </c>
      <c r="K5" s="86">
        <v>9.06</v>
      </c>
    </row>
    <row r="6" s="51" customFormat="1" ht="30" customHeight="1" spans="1:11">
      <c r="A6" s="58"/>
      <c r="B6" s="58"/>
      <c r="C6" s="61" t="s">
        <v>615</v>
      </c>
      <c r="D6" s="64">
        <v>114.15</v>
      </c>
      <c r="E6" s="64"/>
      <c r="F6" s="64">
        <v>114.15</v>
      </c>
      <c r="G6" s="64"/>
      <c r="H6" s="64">
        <v>103.39</v>
      </c>
      <c r="I6" s="58"/>
      <c r="J6" s="85">
        <v>90.57</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35" customHeight="1" spans="1:11">
      <c r="A10" s="65"/>
      <c r="B10" s="66" t="s">
        <v>1115</v>
      </c>
      <c r="C10" s="66"/>
      <c r="D10" s="66"/>
      <c r="E10" s="66"/>
      <c r="F10" s="66"/>
      <c r="G10" s="66"/>
      <c r="H10" s="66" t="s">
        <v>1115</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63" customHeight="1" spans="1:11">
      <c r="A15" s="71" t="s">
        <v>579</v>
      </c>
      <c r="B15" s="72"/>
      <c r="C15" s="73" t="s">
        <v>580</v>
      </c>
      <c r="D15" s="240" t="s">
        <v>581</v>
      </c>
      <c r="E15" s="73" t="s">
        <v>582</v>
      </c>
      <c r="F15" s="73" t="s">
        <v>583</v>
      </c>
      <c r="G15" s="73" t="s">
        <v>584</v>
      </c>
      <c r="H15" s="73" t="s">
        <v>1107</v>
      </c>
      <c r="I15" s="96">
        <v>10</v>
      </c>
      <c r="J15" s="96">
        <v>10</v>
      </c>
      <c r="K15" s="97" t="s">
        <v>563</v>
      </c>
    </row>
    <row r="16" ht="38" customHeight="1" spans="1:11">
      <c r="A16" s="71" t="s">
        <v>579</v>
      </c>
      <c r="B16" s="76"/>
      <c r="C16" s="73" t="s">
        <v>586</v>
      </c>
      <c r="D16" s="240" t="s">
        <v>1116</v>
      </c>
      <c r="E16" s="73" t="s">
        <v>594</v>
      </c>
      <c r="F16" s="73" t="s">
        <v>629</v>
      </c>
      <c r="G16" s="73" t="s">
        <v>584</v>
      </c>
      <c r="H16" s="73" t="s">
        <v>629</v>
      </c>
      <c r="I16" s="96">
        <v>10</v>
      </c>
      <c r="J16" s="96">
        <v>10</v>
      </c>
      <c r="K16" s="97" t="s">
        <v>563</v>
      </c>
    </row>
    <row r="17" ht="38" customHeight="1" spans="1:11">
      <c r="A17" s="71" t="s">
        <v>579</v>
      </c>
      <c r="B17" s="76"/>
      <c r="C17" s="73" t="s">
        <v>586</v>
      </c>
      <c r="D17" s="240" t="s">
        <v>1117</v>
      </c>
      <c r="E17" s="73" t="s">
        <v>582</v>
      </c>
      <c r="F17" s="73" t="s">
        <v>740</v>
      </c>
      <c r="G17" s="73" t="s">
        <v>584</v>
      </c>
      <c r="H17" s="73" t="s">
        <v>1118</v>
      </c>
      <c r="I17" s="96">
        <v>10</v>
      </c>
      <c r="J17" s="96">
        <v>10</v>
      </c>
      <c r="K17" s="97" t="s">
        <v>563</v>
      </c>
    </row>
    <row r="18" ht="38" customHeight="1" spans="1:11">
      <c r="A18" s="71" t="s">
        <v>579</v>
      </c>
      <c r="B18" s="76"/>
      <c r="C18" s="73" t="s">
        <v>586</v>
      </c>
      <c r="D18" s="240" t="s">
        <v>1119</v>
      </c>
      <c r="E18" s="73" t="s">
        <v>582</v>
      </c>
      <c r="F18" s="73" t="s">
        <v>590</v>
      </c>
      <c r="G18" s="73" t="s">
        <v>584</v>
      </c>
      <c r="H18" s="73" t="s">
        <v>1120</v>
      </c>
      <c r="I18" s="96">
        <v>10</v>
      </c>
      <c r="J18" s="96">
        <v>10</v>
      </c>
      <c r="K18" s="97" t="s">
        <v>563</v>
      </c>
    </row>
    <row r="19" ht="38" customHeight="1" spans="1:11">
      <c r="A19" s="71" t="s">
        <v>579</v>
      </c>
      <c r="B19" s="76"/>
      <c r="C19" s="73" t="s">
        <v>653</v>
      </c>
      <c r="D19" s="240" t="s">
        <v>1121</v>
      </c>
      <c r="E19" s="73" t="s">
        <v>685</v>
      </c>
      <c r="F19" s="73" t="s">
        <v>110</v>
      </c>
      <c r="G19" s="73" t="s">
        <v>1122</v>
      </c>
      <c r="H19" s="73" t="s">
        <v>110</v>
      </c>
      <c r="I19" s="96">
        <v>10</v>
      </c>
      <c r="J19" s="96">
        <v>10</v>
      </c>
      <c r="K19" s="97" t="s">
        <v>563</v>
      </c>
    </row>
    <row r="20" ht="38" customHeight="1" spans="1:11">
      <c r="A20" s="71" t="s">
        <v>591</v>
      </c>
      <c r="B20" s="76"/>
      <c r="C20" s="73" t="s">
        <v>630</v>
      </c>
      <c r="D20" s="240" t="s">
        <v>1110</v>
      </c>
      <c r="E20" s="73" t="s">
        <v>582</v>
      </c>
      <c r="F20" s="73" t="s">
        <v>1123</v>
      </c>
      <c r="G20" s="73" t="s">
        <v>784</v>
      </c>
      <c r="H20" s="73" t="s">
        <v>1112</v>
      </c>
      <c r="I20" s="96">
        <v>30</v>
      </c>
      <c r="J20" s="96">
        <v>30</v>
      </c>
      <c r="K20" s="97" t="s">
        <v>563</v>
      </c>
    </row>
    <row r="21" ht="38" customHeight="1" spans="1:11">
      <c r="A21" s="71" t="s">
        <v>598</v>
      </c>
      <c r="B21" s="76"/>
      <c r="C21" s="73" t="s">
        <v>636</v>
      </c>
      <c r="D21" s="240" t="s">
        <v>1113</v>
      </c>
      <c r="E21" s="73" t="s">
        <v>582</v>
      </c>
      <c r="F21" s="73" t="s">
        <v>583</v>
      </c>
      <c r="G21" s="73" t="s">
        <v>584</v>
      </c>
      <c r="H21" s="73" t="s">
        <v>629</v>
      </c>
      <c r="I21" s="96">
        <v>10</v>
      </c>
      <c r="J21" s="96">
        <v>10</v>
      </c>
      <c r="K21" s="97" t="s">
        <v>563</v>
      </c>
    </row>
    <row r="22" s="52" customFormat="1" ht="67" customHeight="1" spans="1:11">
      <c r="A22" s="65" t="s">
        <v>638</v>
      </c>
      <c r="B22" s="65"/>
      <c r="C22" s="65"/>
      <c r="D22" s="66" t="s">
        <v>549</v>
      </c>
      <c r="E22" s="66"/>
      <c r="F22" s="66"/>
      <c r="G22" s="66"/>
      <c r="H22" s="66"/>
      <c r="I22" s="66"/>
      <c r="J22" s="66"/>
      <c r="K22" s="66"/>
    </row>
    <row r="23" s="52" customFormat="1" ht="30" customHeight="1" spans="1:11">
      <c r="A23" s="77" t="s">
        <v>640</v>
      </c>
      <c r="B23" s="78"/>
      <c r="C23" s="78"/>
      <c r="D23" s="78"/>
      <c r="E23" s="78"/>
      <c r="F23" s="78"/>
      <c r="G23" s="78"/>
      <c r="H23" s="79"/>
      <c r="I23" s="65" t="s">
        <v>641</v>
      </c>
      <c r="J23" s="65" t="s">
        <v>642</v>
      </c>
      <c r="K23" s="65" t="s">
        <v>643</v>
      </c>
    </row>
    <row r="24" s="51" customFormat="1" ht="35" customHeight="1" spans="1:11">
      <c r="A24" s="80"/>
      <c r="B24" s="81"/>
      <c r="C24" s="81"/>
      <c r="D24" s="81"/>
      <c r="E24" s="81"/>
      <c r="F24" s="81"/>
      <c r="G24" s="81"/>
      <c r="H24" s="82"/>
      <c r="I24" s="85">
        <v>100</v>
      </c>
      <c r="J24" s="85">
        <v>99.06</v>
      </c>
      <c r="K24" s="65" t="s">
        <v>644</v>
      </c>
    </row>
    <row r="25" s="51" customFormat="1" ht="208" customHeight="1" spans="1:11">
      <c r="A25" s="109" t="s">
        <v>645</v>
      </c>
      <c r="B25" s="110"/>
      <c r="C25" s="110"/>
      <c r="D25" s="110"/>
      <c r="E25" s="110"/>
      <c r="F25" s="110"/>
      <c r="G25" s="110"/>
      <c r="H25" s="110"/>
      <c r="I25" s="110"/>
      <c r="J25" s="110"/>
      <c r="K25" s="11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38"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zoomScale="85" zoomScaleNormal="85" topLeftCell="A27" workbookViewId="0">
      <selection activeCell="E21" sqref="E21"/>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1124</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385.9</v>
      </c>
      <c r="G5" s="64"/>
      <c r="H5" s="64">
        <v>242.9</v>
      </c>
      <c r="I5" s="85">
        <v>10</v>
      </c>
      <c r="J5" s="85">
        <v>62.94</v>
      </c>
      <c r="K5" s="86">
        <v>6.29</v>
      </c>
    </row>
    <row r="6" s="51" customFormat="1" ht="30" customHeight="1" spans="1:11">
      <c r="A6" s="58"/>
      <c r="B6" s="58"/>
      <c r="C6" s="61" t="s">
        <v>615</v>
      </c>
      <c r="D6" s="64">
        <v>0</v>
      </c>
      <c r="E6" s="64"/>
      <c r="F6" s="64">
        <v>385.9</v>
      </c>
      <c r="G6" s="64"/>
      <c r="H6" s="64">
        <v>242.9</v>
      </c>
      <c r="I6" s="58"/>
      <c r="J6" s="85">
        <v>62.94</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25" customHeight="1" spans="1:11">
      <c r="A10" s="65"/>
      <c r="B10" s="66" t="s">
        <v>1125</v>
      </c>
      <c r="C10" s="66"/>
      <c r="D10" s="66"/>
      <c r="E10" s="66"/>
      <c r="F10" s="66"/>
      <c r="G10" s="66"/>
      <c r="H10" s="66" t="s">
        <v>1126</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52" customHeight="1" spans="1:11">
      <c r="A15" s="71" t="s">
        <v>579</v>
      </c>
      <c r="B15" s="72"/>
      <c r="C15" s="73" t="s">
        <v>580</v>
      </c>
      <c r="D15" s="240" t="s">
        <v>1127</v>
      </c>
      <c r="E15" s="73" t="s">
        <v>594</v>
      </c>
      <c r="F15" s="73" t="s">
        <v>40</v>
      </c>
      <c r="G15" s="73" t="s">
        <v>664</v>
      </c>
      <c r="H15" s="73" t="s">
        <v>40</v>
      </c>
      <c r="I15" s="96">
        <v>5</v>
      </c>
      <c r="J15" s="96">
        <v>5</v>
      </c>
      <c r="K15" s="97" t="s">
        <v>549</v>
      </c>
    </row>
    <row r="16" ht="52" customHeight="1" spans="1:11">
      <c r="A16" s="71" t="s">
        <v>579</v>
      </c>
      <c r="B16" s="76"/>
      <c r="C16" s="73" t="s">
        <v>580</v>
      </c>
      <c r="D16" s="240" t="s">
        <v>967</v>
      </c>
      <c r="E16" s="73" t="s">
        <v>582</v>
      </c>
      <c r="F16" s="73" t="s">
        <v>583</v>
      </c>
      <c r="G16" s="73" t="s">
        <v>584</v>
      </c>
      <c r="H16" s="73" t="s">
        <v>810</v>
      </c>
      <c r="I16" s="96">
        <v>5</v>
      </c>
      <c r="J16" s="96">
        <v>5</v>
      </c>
      <c r="K16" s="97" t="s">
        <v>563</v>
      </c>
    </row>
    <row r="17" ht="74" customHeight="1" spans="1:11">
      <c r="A17" s="71" t="s">
        <v>579</v>
      </c>
      <c r="B17" s="76"/>
      <c r="C17" s="73" t="s">
        <v>580</v>
      </c>
      <c r="D17" s="240" t="s">
        <v>965</v>
      </c>
      <c r="E17" s="73" t="s">
        <v>582</v>
      </c>
      <c r="F17" s="73" t="s">
        <v>590</v>
      </c>
      <c r="G17" s="73" t="s">
        <v>584</v>
      </c>
      <c r="H17" s="73" t="s">
        <v>966</v>
      </c>
      <c r="I17" s="96">
        <v>5</v>
      </c>
      <c r="J17" s="96">
        <v>5</v>
      </c>
      <c r="K17" s="97" t="s">
        <v>563</v>
      </c>
    </row>
    <row r="18" ht="52" customHeight="1" spans="1:11">
      <c r="A18" s="71" t="s">
        <v>579</v>
      </c>
      <c r="B18" s="76"/>
      <c r="C18" s="73" t="s">
        <v>580</v>
      </c>
      <c r="D18" s="240" t="s">
        <v>968</v>
      </c>
      <c r="E18" s="73" t="s">
        <v>582</v>
      </c>
      <c r="F18" s="73" t="s">
        <v>583</v>
      </c>
      <c r="G18" s="73" t="s">
        <v>584</v>
      </c>
      <c r="H18" s="73" t="s">
        <v>629</v>
      </c>
      <c r="I18" s="96">
        <v>5</v>
      </c>
      <c r="J18" s="96">
        <v>5</v>
      </c>
      <c r="K18" s="97" t="s">
        <v>563</v>
      </c>
    </row>
    <row r="19" ht="52" customHeight="1" spans="1:11">
      <c r="A19" s="71" t="s">
        <v>579</v>
      </c>
      <c r="B19" s="76"/>
      <c r="C19" s="73" t="s">
        <v>580</v>
      </c>
      <c r="D19" s="240" t="s">
        <v>1128</v>
      </c>
      <c r="E19" s="73" t="s">
        <v>582</v>
      </c>
      <c r="F19" s="73" t="s">
        <v>583</v>
      </c>
      <c r="G19" s="73" t="s">
        <v>584</v>
      </c>
      <c r="H19" s="73" t="s">
        <v>629</v>
      </c>
      <c r="I19" s="96">
        <v>5</v>
      </c>
      <c r="J19" s="96">
        <v>5</v>
      </c>
      <c r="K19" s="97" t="s">
        <v>563</v>
      </c>
    </row>
    <row r="20" ht="71" customHeight="1" spans="1:11">
      <c r="A20" s="71" t="s">
        <v>579</v>
      </c>
      <c r="B20" s="76"/>
      <c r="C20" s="73" t="s">
        <v>580</v>
      </c>
      <c r="D20" s="240" t="s">
        <v>1129</v>
      </c>
      <c r="E20" s="73" t="s">
        <v>594</v>
      </c>
      <c r="F20" s="73" t="s">
        <v>79</v>
      </c>
      <c r="G20" s="73" t="s">
        <v>664</v>
      </c>
      <c r="H20" s="73" t="s">
        <v>79</v>
      </c>
      <c r="I20" s="96">
        <v>4</v>
      </c>
      <c r="J20" s="96">
        <v>4</v>
      </c>
      <c r="K20" s="97" t="s">
        <v>563</v>
      </c>
    </row>
    <row r="21" ht="78" customHeight="1" spans="1:11">
      <c r="A21" s="71" t="s">
        <v>579</v>
      </c>
      <c r="B21" s="76"/>
      <c r="C21" s="73" t="s">
        <v>580</v>
      </c>
      <c r="D21" s="240" t="s">
        <v>1130</v>
      </c>
      <c r="E21" s="73" t="s">
        <v>594</v>
      </c>
      <c r="F21" s="73" t="s">
        <v>12</v>
      </c>
      <c r="G21" s="73" t="s">
        <v>664</v>
      </c>
      <c r="H21" s="73" t="s">
        <v>12</v>
      </c>
      <c r="I21" s="96">
        <v>4</v>
      </c>
      <c r="J21" s="96">
        <v>4</v>
      </c>
      <c r="K21" s="97" t="s">
        <v>563</v>
      </c>
    </row>
    <row r="22" ht="52" customHeight="1" spans="1:11">
      <c r="A22" s="71" t="s">
        <v>579</v>
      </c>
      <c r="B22" s="76"/>
      <c r="C22" s="73" t="s">
        <v>580</v>
      </c>
      <c r="D22" s="240" t="s">
        <v>1131</v>
      </c>
      <c r="E22" s="73" t="s">
        <v>594</v>
      </c>
      <c r="F22" s="73" t="s">
        <v>1132</v>
      </c>
      <c r="G22" s="73" t="s">
        <v>664</v>
      </c>
      <c r="H22" s="73" t="s">
        <v>1132</v>
      </c>
      <c r="I22" s="96">
        <v>4</v>
      </c>
      <c r="J22" s="96">
        <v>4</v>
      </c>
      <c r="K22" s="97" t="s">
        <v>563</v>
      </c>
    </row>
    <row r="23" ht="52" customHeight="1" spans="1:11">
      <c r="A23" s="71" t="s">
        <v>579</v>
      </c>
      <c r="B23" s="76"/>
      <c r="C23" s="73" t="s">
        <v>580</v>
      </c>
      <c r="D23" s="240" t="s">
        <v>1133</v>
      </c>
      <c r="E23" s="73" t="s">
        <v>594</v>
      </c>
      <c r="F23" s="73" t="s">
        <v>12</v>
      </c>
      <c r="G23" s="73" t="s">
        <v>664</v>
      </c>
      <c r="H23" s="73" t="s">
        <v>11</v>
      </c>
      <c r="I23" s="96">
        <v>4</v>
      </c>
      <c r="J23" s="96">
        <v>2</v>
      </c>
      <c r="K23" s="97" t="s">
        <v>1134</v>
      </c>
    </row>
    <row r="24" ht="52" customHeight="1" spans="1:11">
      <c r="A24" s="71" t="s">
        <v>579</v>
      </c>
      <c r="B24" s="76"/>
      <c r="C24" s="73" t="s">
        <v>580</v>
      </c>
      <c r="D24" s="240" t="s">
        <v>1135</v>
      </c>
      <c r="E24" s="73" t="s">
        <v>594</v>
      </c>
      <c r="F24" s="73" t="s">
        <v>12</v>
      </c>
      <c r="G24" s="73" t="s">
        <v>664</v>
      </c>
      <c r="H24" s="73" t="s">
        <v>11</v>
      </c>
      <c r="I24" s="96">
        <v>4</v>
      </c>
      <c r="J24" s="96">
        <v>2</v>
      </c>
      <c r="K24" s="97" t="s">
        <v>1134</v>
      </c>
    </row>
    <row r="25" ht="52" customHeight="1" spans="1:11">
      <c r="A25" s="71" t="s">
        <v>579</v>
      </c>
      <c r="B25" s="76"/>
      <c r="C25" s="73" t="s">
        <v>586</v>
      </c>
      <c r="D25" s="240" t="s">
        <v>975</v>
      </c>
      <c r="E25" s="73" t="s">
        <v>582</v>
      </c>
      <c r="F25" s="73" t="s">
        <v>590</v>
      </c>
      <c r="G25" s="73" t="s">
        <v>584</v>
      </c>
      <c r="H25" s="73" t="s">
        <v>976</v>
      </c>
      <c r="I25" s="96">
        <v>5</v>
      </c>
      <c r="J25" s="96">
        <v>5</v>
      </c>
      <c r="K25" s="97" t="s">
        <v>563</v>
      </c>
    </row>
    <row r="26" ht="52" customHeight="1" spans="1:11">
      <c r="A26" s="71" t="s">
        <v>579</v>
      </c>
      <c r="B26" s="76"/>
      <c r="C26" s="73" t="s">
        <v>586</v>
      </c>
      <c r="D26" s="240" t="s">
        <v>977</v>
      </c>
      <c r="E26" s="73" t="s">
        <v>582</v>
      </c>
      <c r="F26" s="73" t="s">
        <v>740</v>
      </c>
      <c r="G26" s="73" t="s">
        <v>584</v>
      </c>
      <c r="H26" s="73" t="s">
        <v>978</v>
      </c>
      <c r="I26" s="96">
        <v>5</v>
      </c>
      <c r="J26" s="96">
        <v>5</v>
      </c>
      <c r="K26" s="97" t="s">
        <v>563</v>
      </c>
    </row>
    <row r="27" ht="52" customHeight="1" spans="1:11">
      <c r="A27" s="71" t="s">
        <v>579</v>
      </c>
      <c r="B27" s="76"/>
      <c r="C27" s="73" t="s">
        <v>586</v>
      </c>
      <c r="D27" s="240" t="s">
        <v>1136</v>
      </c>
      <c r="E27" s="73" t="s">
        <v>582</v>
      </c>
      <c r="F27" s="73" t="s">
        <v>583</v>
      </c>
      <c r="G27" s="73" t="s">
        <v>584</v>
      </c>
      <c r="H27" s="73" t="s">
        <v>583</v>
      </c>
      <c r="I27" s="96">
        <v>5</v>
      </c>
      <c r="J27" s="96">
        <v>5</v>
      </c>
      <c r="K27" s="97" t="s">
        <v>1137</v>
      </c>
    </row>
    <row r="28" ht="105" customHeight="1" spans="1:11">
      <c r="A28" s="71" t="s">
        <v>579</v>
      </c>
      <c r="B28" s="76"/>
      <c r="C28" s="73" t="s">
        <v>586</v>
      </c>
      <c r="D28" s="240" t="s">
        <v>1138</v>
      </c>
      <c r="E28" s="73" t="s">
        <v>594</v>
      </c>
      <c r="F28" s="73" t="s">
        <v>1139</v>
      </c>
      <c r="G28" s="73" t="s">
        <v>563</v>
      </c>
      <c r="H28" s="73" t="s">
        <v>1139</v>
      </c>
      <c r="I28" s="96">
        <v>5</v>
      </c>
      <c r="J28" s="96">
        <v>5</v>
      </c>
      <c r="K28" s="97" t="s">
        <v>563</v>
      </c>
    </row>
    <row r="29" ht="52" customHeight="1" spans="1:11">
      <c r="A29" s="71" t="s">
        <v>579</v>
      </c>
      <c r="B29" s="76"/>
      <c r="C29" s="73" t="s">
        <v>653</v>
      </c>
      <c r="D29" s="240" t="s">
        <v>1140</v>
      </c>
      <c r="E29" s="73" t="s">
        <v>594</v>
      </c>
      <c r="F29" s="73" t="s">
        <v>1141</v>
      </c>
      <c r="G29" s="73" t="s">
        <v>563</v>
      </c>
      <c r="H29" s="73" t="s">
        <v>1141</v>
      </c>
      <c r="I29" s="96">
        <v>5</v>
      </c>
      <c r="J29" s="96">
        <v>5</v>
      </c>
      <c r="K29" s="97" t="s">
        <v>563</v>
      </c>
    </row>
    <row r="30" ht="52" customHeight="1" spans="1:11">
      <c r="A30" s="71" t="s">
        <v>591</v>
      </c>
      <c r="B30" s="76"/>
      <c r="C30" s="73" t="s">
        <v>630</v>
      </c>
      <c r="D30" s="240" t="s">
        <v>1142</v>
      </c>
      <c r="E30" s="73" t="s">
        <v>594</v>
      </c>
      <c r="F30" s="73" t="s">
        <v>1143</v>
      </c>
      <c r="G30" s="73" t="s">
        <v>563</v>
      </c>
      <c r="H30" s="73" t="s">
        <v>1143</v>
      </c>
      <c r="I30" s="96">
        <v>5</v>
      </c>
      <c r="J30" s="96">
        <v>5</v>
      </c>
      <c r="K30" s="97" t="s">
        <v>563</v>
      </c>
    </row>
    <row r="31" ht="52" customHeight="1" spans="1:11">
      <c r="A31" s="71" t="s">
        <v>591</v>
      </c>
      <c r="B31" s="76"/>
      <c r="C31" s="73" t="s">
        <v>630</v>
      </c>
      <c r="D31" s="240" t="s">
        <v>1144</v>
      </c>
      <c r="E31" s="73" t="s">
        <v>594</v>
      </c>
      <c r="F31" s="73" t="s">
        <v>1143</v>
      </c>
      <c r="G31" s="73" t="s">
        <v>563</v>
      </c>
      <c r="H31" s="73" t="s">
        <v>1143</v>
      </c>
      <c r="I31" s="96">
        <v>5</v>
      </c>
      <c r="J31" s="96">
        <v>5</v>
      </c>
      <c r="K31" s="97" t="s">
        <v>563</v>
      </c>
    </row>
    <row r="32" ht="52" customHeight="1" spans="1:11">
      <c r="A32" s="71" t="s">
        <v>598</v>
      </c>
      <c r="B32" s="76"/>
      <c r="C32" s="73" t="s">
        <v>636</v>
      </c>
      <c r="D32" s="240" t="s">
        <v>1145</v>
      </c>
      <c r="E32" s="73" t="s">
        <v>582</v>
      </c>
      <c r="F32" s="73" t="s">
        <v>590</v>
      </c>
      <c r="G32" s="73" t="s">
        <v>584</v>
      </c>
      <c r="H32" s="73" t="s">
        <v>988</v>
      </c>
      <c r="I32" s="96">
        <v>5</v>
      </c>
      <c r="J32" s="96">
        <v>5</v>
      </c>
      <c r="K32" s="97" t="s">
        <v>563</v>
      </c>
    </row>
    <row r="33" ht="52" customHeight="1" spans="1:11">
      <c r="A33" s="71" t="s">
        <v>598</v>
      </c>
      <c r="B33" s="76"/>
      <c r="C33" s="73" t="s">
        <v>636</v>
      </c>
      <c r="D33" s="240" t="s">
        <v>987</v>
      </c>
      <c r="E33" s="73" t="s">
        <v>582</v>
      </c>
      <c r="F33" s="73" t="s">
        <v>583</v>
      </c>
      <c r="G33" s="73" t="s">
        <v>584</v>
      </c>
      <c r="H33" s="73" t="s">
        <v>988</v>
      </c>
      <c r="I33" s="96">
        <v>5</v>
      </c>
      <c r="J33" s="96">
        <v>5</v>
      </c>
      <c r="K33" s="97" t="s">
        <v>563</v>
      </c>
    </row>
    <row r="34" s="52" customFormat="1" ht="67" customHeight="1" spans="1:11">
      <c r="A34" s="65" t="s">
        <v>638</v>
      </c>
      <c r="B34" s="65"/>
      <c r="C34" s="65"/>
      <c r="D34" s="66" t="s">
        <v>563</v>
      </c>
      <c r="E34" s="66"/>
      <c r="F34" s="66"/>
      <c r="G34" s="66"/>
      <c r="H34" s="66"/>
      <c r="I34" s="66"/>
      <c r="J34" s="66"/>
      <c r="K34" s="66"/>
    </row>
    <row r="35" s="52" customFormat="1" ht="30" customHeight="1" spans="1:11">
      <c r="A35" s="77" t="s">
        <v>640</v>
      </c>
      <c r="B35" s="78"/>
      <c r="C35" s="78"/>
      <c r="D35" s="78"/>
      <c r="E35" s="78"/>
      <c r="F35" s="78"/>
      <c r="G35" s="78"/>
      <c r="H35" s="79"/>
      <c r="I35" s="65" t="s">
        <v>641</v>
      </c>
      <c r="J35" s="65" t="s">
        <v>642</v>
      </c>
      <c r="K35" s="65" t="s">
        <v>643</v>
      </c>
    </row>
    <row r="36" s="51" customFormat="1" ht="35" customHeight="1" spans="1:11">
      <c r="A36" s="80"/>
      <c r="B36" s="81"/>
      <c r="C36" s="81"/>
      <c r="D36" s="81"/>
      <c r="E36" s="81"/>
      <c r="F36" s="81"/>
      <c r="G36" s="81"/>
      <c r="H36" s="82"/>
      <c r="I36" s="85">
        <v>100</v>
      </c>
      <c r="J36" s="85">
        <v>92.29</v>
      </c>
      <c r="K36" s="65" t="s">
        <v>644</v>
      </c>
    </row>
    <row r="37" s="51" customFormat="1" ht="208" customHeight="1" spans="1:11">
      <c r="A37" s="109" t="s">
        <v>645</v>
      </c>
      <c r="B37" s="110"/>
      <c r="C37" s="110"/>
      <c r="D37" s="110"/>
      <c r="E37" s="110"/>
      <c r="F37" s="110"/>
      <c r="G37" s="110"/>
      <c r="H37" s="110"/>
      <c r="I37" s="110"/>
      <c r="J37" s="110"/>
      <c r="K37" s="110"/>
    </row>
  </sheetData>
  <mergeCells count="5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9:A10"/>
    <mergeCell ref="I6:I8"/>
    <mergeCell ref="K6:K8"/>
    <mergeCell ref="A4:B8"/>
    <mergeCell ref="A35:H36"/>
  </mergeCells>
  <pageMargins left="0.75" right="0.75" top="1" bottom="1" header="0.511805555555556" footer="0.511805555555556"/>
  <pageSetup paperSize="9" scale="22"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H20" sqref="H20"/>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1146</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310</v>
      </c>
      <c r="G5" s="64"/>
      <c r="H5" s="64">
        <v>1.15</v>
      </c>
      <c r="I5" s="85">
        <v>10</v>
      </c>
      <c r="J5" s="85">
        <v>0.37</v>
      </c>
      <c r="K5" s="86">
        <v>0.04</v>
      </c>
    </row>
    <row r="6" s="51" customFormat="1" ht="30" customHeight="1" spans="1:11">
      <c r="A6" s="58"/>
      <c r="B6" s="58"/>
      <c r="C6" s="61" t="s">
        <v>615</v>
      </c>
      <c r="D6" s="64">
        <v>0</v>
      </c>
      <c r="E6" s="64"/>
      <c r="F6" s="64">
        <v>310</v>
      </c>
      <c r="G6" s="64"/>
      <c r="H6" s="64">
        <v>1.15</v>
      </c>
      <c r="I6" s="58"/>
      <c r="J6" s="85">
        <v>0.37</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1147</v>
      </c>
      <c r="C10" s="66"/>
      <c r="D10" s="66"/>
      <c r="E10" s="66"/>
      <c r="F10" s="66"/>
      <c r="G10" s="66"/>
      <c r="H10" s="66" t="s">
        <v>1148</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66" customHeight="1" spans="1:11">
      <c r="A15" s="71" t="s">
        <v>579</v>
      </c>
      <c r="B15" s="72"/>
      <c r="C15" s="73" t="s">
        <v>580</v>
      </c>
      <c r="D15" s="240" t="s">
        <v>1149</v>
      </c>
      <c r="E15" s="73" t="s">
        <v>594</v>
      </c>
      <c r="F15" s="73" t="s">
        <v>12</v>
      </c>
      <c r="G15" s="73" t="s">
        <v>627</v>
      </c>
      <c r="H15" s="73" t="s">
        <v>12</v>
      </c>
      <c r="I15" s="96">
        <v>30</v>
      </c>
      <c r="J15" s="96">
        <v>30</v>
      </c>
      <c r="K15" s="97" t="s">
        <v>549</v>
      </c>
    </row>
    <row r="16" ht="74" customHeight="1" spans="1:11">
      <c r="A16" s="71" t="s">
        <v>579</v>
      </c>
      <c r="B16" s="76"/>
      <c r="C16" s="73" t="s">
        <v>586</v>
      </c>
      <c r="D16" s="240" t="s">
        <v>1150</v>
      </c>
      <c r="E16" s="73" t="s">
        <v>582</v>
      </c>
      <c r="F16" s="73" t="s">
        <v>601</v>
      </c>
      <c r="G16" s="73" t="s">
        <v>584</v>
      </c>
      <c r="H16" s="73" t="s">
        <v>601</v>
      </c>
      <c r="I16" s="96">
        <v>10</v>
      </c>
      <c r="J16" s="96">
        <v>8</v>
      </c>
      <c r="K16" s="97" t="s">
        <v>1151</v>
      </c>
    </row>
    <row r="17" ht="74" customHeight="1" spans="1:11">
      <c r="A17" s="71" t="s">
        <v>579</v>
      </c>
      <c r="B17" s="76"/>
      <c r="C17" s="73" t="s">
        <v>653</v>
      </c>
      <c r="D17" s="240" t="s">
        <v>1152</v>
      </c>
      <c r="E17" s="73" t="s">
        <v>582</v>
      </c>
      <c r="F17" s="73" t="s">
        <v>583</v>
      </c>
      <c r="G17" s="73" t="s">
        <v>584</v>
      </c>
      <c r="H17" s="73" t="s">
        <v>583</v>
      </c>
      <c r="I17" s="96">
        <v>10</v>
      </c>
      <c r="J17" s="96">
        <v>8</v>
      </c>
      <c r="K17" s="97" t="s">
        <v>1153</v>
      </c>
    </row>
    <row r="18" ht="38" customHeight="1" spans="1:11">
      <c r="A18" s="71" t="s">
        <v>591</v>
      </c>
      <c r="B18" s="76"/>
      <c r="C18" s="73" t="s">
        <v>630</v>
      </c>
      <c r="D18" s="240" t="s">
        <v>1154</v>
      </c>
      <c r="E18" s="73" t="s">
        <v>594</v>
      </c>
      <c r="F18" s="73" t="s">
        <v>1155</v>
      </c>
      <c r="G18" s="73" t="s">
        <v>563</v>
      </c>
      <c r="H18" s="73" t="s">
        <v>1155</v>
      </c>
      <c r="I18" s="96">
        <v>10</v>
      </c>
      <c r="J18" s="96">
        <v>10</v>
      </c>
      <c r="K18" s="97" t="s">
        <v>549</v>
      </c>
    </row>
    <row r="19" ht="38" customHeight="1" spans="1:11">
      <c r="A19" s="71" t="s">
        <v>591</v>
      </c>
      <c r="B19" s="76"/>
      <c r="C19" s="73" t="s">
        <v>630</v>
      </c>
      <c r="D19" s="240" t="s">
        <v>1156</v>
      </c>
      <c r="E19" s="73" t="s">
        <v>594</v>
      </c>
      <c r="F19" s="73" t="s">
        <v>1155</v>
      </c>
      <c r="G19" s="73" t="s">
        <v>563</v>
      </c>
      <c r="H19" s="73" t="s">
        <v>1155</v>
      </c>
      <c r="I19" s="96">
        <v>10</v>
      </c>
      <c r="J19" s="96">
        <v>10</v>
      </c>
      <c r="K19" s="97" t="s">
        <v>549</v>
      </c>
    </row>
    <row r="20" ht="38" customHeight="1" spans="1:11">
      <c r="A20" s="71" t="s">
        <v>591</v>
      </c>
      <c r="B20" s="76"/>
      <c r="C20" s="73" t="s">
        <v>632</v>
      </c>
      <c r="D20" s="240" t="s">
        <v>1157</v>
      </c>
      <c r="E20" s="73" t="s">
        <v>594</v>
      </c>
      <c r="F20" s="73" t="s">
        <v>1155</v>
      </c>
      <c r="G20" s="73" t="s">
        <v>563</v>
      </c>
      <c r="H20" s="73" t="s">
        <v>1155</v>
      </c>
      <c r="I20" s="96">
        <v>10</v>
      </c>
      <c r="J20" s="96">
        <v>10</v>
      </c>
      <c r="K20" s="97" t="s">
        <v>549</v>
      </c>
    </row>
    <row r="21" ht="38" customHeight="1" spans="1:11">
      <c r="A21" s="71" t="s">
        <v>598</v>
      </c>
      <c r="B21" s="76"/>
      <c r="C21" s="73" t="s">
        <v>636</v>
      </c>
      <c r="D21" s="240" t="s">
        <v>1095</v>
      </c>
      <c r="E21" s="73" t="s">
        <v>582</v>
      </c>
      <c r="F21" s="73" t="s">
        <v>583</v>
      </c>
      <c r="G21" s="73" t="s">
        <v>584</v>
      </c>
      <c r="H21" s="73" t="s">
        <v>583</v>
      </c>
      <c r="I21" s="96">
        <v>5</v>
      </c>
      <c r="J21" s="96">
        <v>5</v>
      </c>
      <c r="K21" s="97" t="s">
        <v>549</v>
      </c>
    </row>
    <row r="22" ht="38" customHeight="1" spans="1:11">
      <c r="A22" s="71" t="s">
        <v>598</v>
      </c>
      <c r="B22" s="76"/>
      <c r="C22" s="73" t="s">
        <v>636</v>
      </c>
      <c r="D22" s="240" t="s">
        <v>862</v>
      </c>
      <c r="E22" s="73" t="s">
        <v>582</v>
      </c>
      <c r="F22" s="73" t="s">
        <v>635</v>
      </c>
      <c r="G22" s="73" t="s">
        <v>584</v>
      </c>
      <c r="H22" s="73" t="s">
        <v>635</v>
      </c>
      <c r="I22" s="96">
        <v>5</v>
      </c>
      <c r="J22" s="96">
        <v>5</v>
      </c>
      <c r="K22" s="97" t="s">
        <v>549</v>
      </c>
    </row>
    <row r="23" s="52" customFormat="1" ht="67" customHeight="1" spans="1:11">
      <c r="A23" s="65" t="s">
        <v>638</v>
      </c>
      <c r="B23" s="65"/>
      <c r="C23" s="65"/>
      <c r="D23" s="66" t="s">
        <v>563</v>
      </c>
      <c r="E23" s="66"/>
      <c r="F23" s="66"/>
      <c r="G23" s="66"/>
      <c r="H23" s="66"/>
      <c r="I23" s="66"/>
      <c r="J23" s="66"/>
      <c r="K23" s="66"/>
    </row>
    <row r="24" s="52" customFormat="1" ht="30" customHeight="1" spans="1:11">
      <c r="A24" s="77" t="s">
        <v>640</v>
      </c>
      <c r="B24" s="78"/>
      <c r="C24" s="78"/>
      <c r="D24" s="78"/>
      <c r="E24" s="78"/>
      <c r="F24" s="78"/>
      <c r="G24" s="78"/>
      <c r="H24" s="79"/>
      <c r="I24" s="65" t="s">
        <v>641</v>
      </c>
      <c r="J24" s="65" t="s">
        <v>642</v>
      </c>
      <c r="K24" s="65" t="s">
        <v>643</v>
      </c>
    </row>
    <row r="25" s="51" customFormat="1" ht="35" customHeight="1" spans="1:11">
      <c r="A25" s="80"/>
      <c r="B25" s="81"/>
      <c r="C25" s="81"/>
      <c r="D25" s="81"/>
      <c r="E25" s="81"/>
      <c r="F25" s="81"/>
      <c r="G25" s="81"/>
      <c r="H25" s="82"/>
      <c r="I25" s="85">
        <v>100</v>
      </c>
      <c r="J25" s="85">
        <v>86.04</v>
      </c>
      <c r="K25" s="65" t="s">
        <v>991</v>
      </c>
    </row>
    <row r="26" s="51" customFormat="1" ht="208" customHeight="1" spans="1:11">
      <c r="A26" s="109" t="s">
        <v>645</v>
      </c>
      <c r="B26" s="110"/>
      <c r="C26" s="110"/>
      <c r="D26" s="110"/>
      <c r="E26" s="110"/>
      <c r="F26" s="110"/>
      <c r="G26" s="110"/>
      <c r="H26" s="110"/>
      <c r="I26" s="110"/>
      <c r="J26" s="110"/>
      <c r="K26" s="110"/>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36"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5" sqref="D15:D20"/>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39.558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1158</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14.25</v>
      </c>
      <c r="E5" s="64"/>
      <c r="F5" s="64">
        <v>10.8</v>
      </c>
      <c r="G5" s="64"/>
      <c r="H5" s="64">
        <v>10.8</v>
      </c>
      <c r="I5" s="85">
        <v>10</v>
      </c>
      <c r="J5" s="85">
        <v>100</v>
      </c>
      <c r="K5" s="86">
        <v>10</v>
      </c>
    </row>
    <row r="6" s="51" customFormat="1" ht="30" customHeight="1" spans="1:11">
      <c r="A6" s="58"/>
      <c r="B6" s="58"/>
      <c r="C6" s="61" t="s">
        <v>615</v>
      </c>
      <c r="D6" s="64">
        <v>14.25</v>
      </c>
      <c r="E6" s="64"/>
      <c r="F6" s="64">
        <v>10.8</v>
      </c>
      <c r="G6" s="64"/>
      <c r="H6" s="64">
        <v>10.8</v>
      </c>
      <c r="I6" s="58"/>
      <c r="J6" s="85">
        <v>100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97" customHeight="1" spans="1:11">
      <c r="A10" s="65"/>
      <c r="B10" s="66" t="s">
        <v>1159</v>
      </c>
      <c r="C10" s="66"/>
      <c r="D10" s="66"/>
      <c r="E10" s="66"/>
      <c r="F10" s="66"/>
      <c r="G10" s="66"/>
      <c r="H10" s="66" t="s">
        <v>1160</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105" customHeight="1" spans="1:11">
      <c r="A15" s="71" t="s">
        <v>579</v>
      </c>
      <c r="B15" s="72"/>
      <c r="C15" s="73" t="s">
        <v>580</v>
      </c>
      <c r="D15" s="240" t="s">
        <v>1161</v>
      </c>
      <c r="E15" s="73" t="s">
        <v>582</v>
      </c>
      <c r="F15" s="73" t="s">
        <v>111</v>
      </c>
      <c r="G15" s="73" t="s">
        <v>672</v>
      </c>
      <c r="H15" s="73" t="s">
        <v>90</v>
      </c>
      <c r="I15" s="96">
        <v>6</v>
      </c>
      <c r="J15" s="96">
        <v>5.4</v>
      </c>
      <c r="K15" s="97" t="s">
        <v>1162</v>
      </c>
    </row>
    <row r="16" ht="125" customHeight="1" spans="1:11">
      <c r="A16" s="71" t="s">
        <v>579</v>
      </c>
      <c r="B16" s="76"/>
      <c r="C16" s="73" t="s">
        <v>580</v>
      </c>
      <c r="D16" s="240" t="s">
        <v>1163</v>
      </c>
      <c r="E16" s="73" t="s">
        <v>582</v>
      </c>
      <c r="F16" s="73" t="s">
        <v>28</v>
      </c>
      <c r="G16" s="73" t="s">
        <v>1164</v>
      </c>
      <c r="H16" s="73" t="s">
        <v>728</v>
      </c>
      <c r="I16" s="96">
        <v>5</v>
      </c>
      <c r="J16" s="96">
        <v>0</v>
      </c>
      <c r="K16" s="97" t="s">
        <v>1162</v>
      </c>
    </row>
    <row r="17" ht="38" customHeight="1" spans="1:11">
      <c r="A17" s="71" t="s">
        <v>579</v>
      </c>
      <c r="B17" s="76"/>
      <c r="C17" s="73" t="s">
        <v>586</v>
      </c>
      <c r="D17" s="240" t="s">
        <v>1165</v>
      </c>
      <c r="E17" s="73" t="s">
        <v>594</v>
      </c>
      <c r="F17" s="73" t="s">
        <v>629</v>
      </c>
      <c r="G17" s="73" t="s">
        <v>584</v>
      </c>
      <c r="H17" s="73" t="s">
        <v>629</v>
      </c>
      <c r="I17" s="96">
        <v>20</v>
      </c>
      <c r="J17" s="96">
        <v>20</v>
      </c>
      <c r="K17" s="97" t="s">
        <v>563</v>
      </c>
    </row>
    <row r="18" ht="38" customHeight="1" spans="1:11">
      <c r="A18" s="71" t="s">
        <v>579</v>
      </c>
      <c r="B18" s="76"/>
      <c r="C18" s="73" t="s">
        <v>653</v>
      </c>
      <c r="D18" s="240" t="s">
        <v>1166</v>
      </c>
      <c r="E18" s="73" t="s">
        <v>685</v>
      </c>
      <c r="F18" s="73" t="s">
        <v>110</v>
      </c>
      <c r="G18" s="73" t="s">
        <v>1122</v>
      </c>
      <c r="H18" s="73" t="s">
        <v>110</v>
      </c>
      <c r="I18" s="96">
        <v>22</v>
      </c>
      <c r="J18" s="96">
        <v>22</v>
      </c>
      <c r="K18" s="97" t="s">
        <v>563</v>
      </c>
    </row>
    <row r="19" ht="38" customHeight="1" spans="1:11">
      <c r="A19" s="71" t="s">
        <v>591</v>
      </c>
      <c r="B19" s="76"/>
      <c r="C19" s="73" t="s">
        <v>630</v>
      </c>
      <c r="D19" s="240" t="s">
        <v>1167</v>
      </c>
      <c r="E19" s="73" t="s">
        <v>582</v>
      </c>
      <c r="F19" s="73" t="s">
        <v>583</v>
      </c>
      <c r="G19" s="73" t="s">
        <v>584</v>
      </c>
      <c r="H19" s="73" t="s">
        <v>601</v>
      </c>
      <c r="I19" s="96">
        <v>25</v>
      </c>
      <c r="J19" s="96">
        <v>25</v>
      </c>
      <c r="K19" s="97" t="s">
        <v>563</v>
      </c>
    </row>
    <row r="20" ht="38" customHeight="1" spans="1:11">
      <c r="A20" s="71" t="s">
        <v>598</v>
      </c>
      <c r="B20" s="76"/>
      <c r="C20" s="73" t="s">
        <v>636</v>
      </c>
      <c r="D20" s="240" t="s">
        <v>1168</v>
      </c>
      <c r="E20" s="73" t="s">
        <v>582</v>
      </c>
      <c r="F20" s="73" t="s">
        <v>601</v>
      </c>
      <c r="G20" s="73" t="s">
        <v>584</v>
      </c>
      <c r="H20" s="73" t="s">
        <v>601</v>
      </c>
      <c r="I20" s="96">
        <v>12</v>
      </c>
      <c r="J20" s="96">
        <v>12</v>
      </c>
      <c r="K20" s="97" t="s">
        <v>563</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94.4</v>
      </c>
      <c r="K23" s="65" t="s">
        <v>644</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36"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zoomScale="85" zoomScaleNormal="85" topLeftCell="A10" workbookViewId="0">
      <selection activeCell="C15" sqref="C15"/>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1169</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1348.9</v>
      </c>
      <c r="G5" s="63"/>
      <c r="H5" s="64">
        <v>312.98</v>
      </c>
      <c r="I5" s="85">
        <v>10</v>
      </c>
      <c r="J5" s="85">
        <v>23.2</v>
      </c>
      <c r="K5" s="86">
        <v>2.32</v>
      </c>
    </row>
    <row r="6" s="51" customFormat="1" ht="30" customHeight="1" spans="1:11">
      <c r="A6" s="58"/>
      <c r="B6" s="58"/>
      <c r="C6" s="61" t="s">
        <v>615</v>
      </c>
      <c r="D6" s="62">
        <v>0</v>
      </c>
      <c r="E6" s="63"/>
      <c r="F6" s="62">
        <v>1348.9</v>
      </c>
      <c r="G6" s="63"/>
      <c r="H6" s="64">
        <v>312.98</v>
      </c>
      <c r="I6" s="87"/>
      <c r="J6" s="85">
        <v>23.2</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66.65" customHeight="1" spans="1:11">
      <c r="A10" s="65"/>
      <c r="B10" s="66" t="s">
        <v>1170</v>
      </c>
      <c r="C10" s="66"/>
      <c r="D10" s="66"/>
      <c r="E10" s="66"/>
      <c r="F10" s="66"/>
      <c r="G10" s="66"/>
      <c r="H10" s="66" t="s">
        <v>1171</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3" t="s">
        <v>1172</v>
      </c>
      <c r="E15" s="73" t="s">
        <v>594</v>
      </c>
      <c r="F15" s="73" t="s">
        <v>24</v>
      </c>
      <c r="G15" s="73" t="s">
        <v>627</v>
      </c>
      <c r="H15" s="73" t="s">
        <v>24</v>
      </c>
      <c r="I15" s="96">
        <v>5</v>
      </c>
      <c r="J15" s="96">
        <v>5</v>
      </c>
      <c r="K15" s="97" t="s">
        <v>563</v>
      </c>
    </row>
    <row r="16" ht="38" customHeight="1" spans="1:11">
      <c r="A16" s="71" t="s">
        <v>579</v>
      </c>
      <c r="B16" s="76"/>
      <c r="C16" s="73" t="s">
        <v>580</v>
      </c>
      <c r="D16" s="73" t="s">
        <v>1173</v>
      </c>
      <c r="E16" s="73" t="s">
        <v>594</v>
      </c>
      <c r="F16" s="73" t="s">
        <v>88</v>
      </c>
      <c r="G16" s="73" t="s">
        <v>627</v>
      </c>
      <c r="H16" s="73" t="s">
        <v>88</v>
      </c>
      <c r="I16" s="96">
        <v>5</v>
      </c>
      <c r="J16" s="96">
        <v>5</v>
      </c>
      <c r="K16" s="97" t="s">
        <v>563</v>
      </c>
    </row>
    <row r="17" ht="38" customHeight="1" spans="1:11">
      <c r="A17" s="71" t="s">
        <v>579</v>
      </c>
      <c r="B17" s="76"/>
      <c r="C17" s="73" t="s">
        <v>580</v>
      </c>
      <c r="D17" s="73" t="s">
        <v>1174</v>
      </c>
      <c r="E17" s="73" t="s">
        <v>594</v>
      </c>
      <c r="F17" s="73" t="s">
        <v>110</v>
      </c>
      <c r="G17" s="73" t="s">
        <v>627</v>
      </c>
      <c r="H17" s="73" t="s">
        <v>110</v>
      </c>
      <c r="I17" s="96">
        <v>5</v>
      </c>
      <c r="J17" s="96">
        <v>5</v>
      </c>
      <c r="K17" s="97" t="s">
        <v>563</v>
      </c>
    </row>
    <row r="18" ht="38" customHeight="1" spans="1:11">
      <c r="A18" s="71" t="s">
        <v>579</v>
      </c>
      <c r="B18" s="76"/>
      <c r="C18" s="73" t="s">
        <v>580</v>
      </c>
      <c r="D18" s="73" t="s">
        <v>1175</v>
      </c>
      <c r="E18" s="73" t="s">
        <v>594</v>
      </c>
      <c r="F18" s="73" t="s">
        <v>853</v>
      </c>
      <c r="G18" s="73" t="s">
        <v>664</v>
      </c>
      <c r="H18" s="73" t="s">
        <v>853</v>
      </c>
      <c r="I18" s="96">
        <v>5</v>
      </c>
      <c r="J18" s="96">
        <v>5</v>
      </c>
      <c r="K18" s="97" t="s">
        <v>563</v>
      </c>
    </row>
    <row r="19" ht="38" customHeight="1" spans="1:11">
      <c r="A19" s="71" t="s">
        <v>579</v>
      </c>
      <c r="B19" s="76"/>
      <c r="C19" s="73" t="s">
        <v>580</v>
      </c>
      <c r="D19" s="73" t="s">
        <v>1176</v>
      </c>
      <c r="E19" s="73" t="s">
        <v>594</v>
      </c>
      <c r="F19" s="73" t="s">
        <v>1177</v>
      </c>
      <c r="G19" s="73" t="s">
        <v>650</v>
      </c>
      <c r="H19" s="73" t="s">
        <v>1178</v>
      </c>
      <c r="I19" s="96">
        <v>5</v>
      </c>
      <c r="J19" s="96">
        <v>5</v>
      </c>
      <c r="K19" s="97" t="s">
        <v>563</v>
      </c>
    </row>
    <row r="20" ht="38" customHeight="1" spans="1:11">
      <c r="A20" s="71" t="s">
        <v>579</v>
      </c>
      <c r="B20" s="76"/>
      <c r="C20" s="73" t="s">
        <v>580</v>
      </c>
      <c r="D20" s="73" t="s">
        <v>1179</v>
      </c>
      <c r="E20" s="73" t="s">
        <v>594</v>
      </c>
      <c r="F20" s="73" t="s">
        <v>1090</v>
      </c>
      <c r="G20" s="73" t="s">
        <v>650</v>
      </c>
      <c r="H20" s="73" t="s">
        <v>1180</v>
      </c>
      <c r="I20" s="96">
        <v>5</v>
      </c>
      <c r="J20" s="96">
        <v>5</v>
      </c>
      <c r="K20" s="97" t="s">
        <v>563</v>
      </c>
    </row>
    <row r="21" ht="38" customHeight="1" spans="1:11">
      <c r="A21" s="71" t="s">
        <v>579</v>
      </c>
      <c r="B21" s="76"/>
      <c r="C21" s="73" t="s">
        <v>586</v>
      </c>
      <c r="D21" s="73" t="s">
        <v>1181</v>
      </c>
      <c r="E21" s="73" t="s">
        <v>594</v>
      </c>
      <c r="F21" s="73" t="s">
        <v>902</v>
      </c>
      <c r="G21" s="73" t="s">
        <v>563</v>
      </c>
      <c r="H21" s="73" t="s">
        <v>902</v>
      </c>
      <c r="I21" s="96">
        <v>5</v>
      </c>
      <c r="J21" s="96">
        <v>5</v>
      </c>
      <c r="K21" s="97" t="s">
        <v>563</v>
      </c>
    </row>
    <row r="22" ht="38" customHeight="1" spans="1:11">
      <c r="A22" s="71" t="s">
        <v>579</v>
      </c>
      <c r="B22" s="76"/>
      <c r="C22" s="73" t="s">
        <v>586</v>
      </c>
      <c r="D22" s="73" t="s">
        <v>1182</v>
      </c>
      <c r="E22" s="73" t="s">
        <v>582</v>
      </c>
      <c r="F22" s="73" t="s">
        <v>629</v>
      </c>
      <c r="G22" s="73" t="s">
        <v>1183</v>
      </c>
      <c r="H22" s="73" t="s">
        <v>629</v>
      </c>
      <c r="I22" s="96">
        <v>5</v>
      </c>
      <c r="J22" s="96">
        <v>5</v>
      </c>
      <c r="K22" s="97" t="s">
        <v>563</v>
      </c>
    </row>
    <row r="23" ht="38" customHeight="1" spans="1:11">
      <c r="A23" s="71" t="s">
        <v>579</v>
      </c>
      <c r="B23" s="76"/>
      <c r="C23" s="73" t="s">
        <v>586</v>
      </c>
      <c r="D23" s="73" t="s">
        <v>1184</v>
      </c>
      <c r="E23" s="73" t="s">
        <v>594</v>
      </c>
      <c r="F23" s="73" t="s">
        <v>1185</v>
      </c>
      <c r="G23" s="73" t="s">
        <v>563</v>
      </c>
      <c r="H23" s="73" t="s">
        <v>1185</v>
      </c>
      <c r="I23" s="96">
        <v>5</v>
      </c>
      <c r="J23" s="96">
        <v>5</v>
      </c>
      <c r="K23" s="97" t="s">
        <v>563</v>
      </c>
    </row>
    <row r="24" ht="38" customHeight="1" spans="1:11">
      <c r="A24" s="71" t="s">
        <v>579</v>
      </c>
      <c r="B24" s="76"/>
      <c r="C24" s="73" t="s">
        <v>586</v>
      </c>
      <c r="D24" s="73" t="s">
        <v>1186</v>
      </c>
      <c r="E24" s="73" t="s">
        <v>594</v>
      </c>
      <c r="F24" s="73" t="s">
        <v>1187</v>
      </c>
      <c r="G24" s="73" t="s">
        <v>563</v>
      </c>
      <c r="H24" s="73" t="s">
        <v>1187</v>
      </c>
      <c r="I24" s="96">
        <v>5</v>
      </c>
      <c r="J24" s="96">
        <v>5</v>
      </c>
      <c r="K24" s="97" t="s">
        <v>563</v>
      </c>
    </row>
    <row r="25" ht="38" customHeight="1" spans="1:11">
      <c r="A25" s="71" t="s">
        <v>579</v>
      </c>
      <c r="B25" s="76"/>
      <c r="C25" s="73" t="s">
        <v>586</v>
      </c>
      <c r="D25" s="73" t="s">
        <v>1188</v>
      </c>
      <c r="E25" s="73" t="s">
        <v>594</v>
      </c>
      <c r="F25" s="73" t="s">
        <v>629</v>
      </c>
      <c r="G25" s="73" t="s">
        <v>584</v>
      </c>
      <c r="H25" s="73" t="s">
        <v>629</v>
      </c>
      <c r="I25" s="96">
        <v>5</v>
      </c>
      <c r="J25" s="96">
        <v>5</v>
      </c>
      <c r="K25" s="97" t="s">
        <v>563</v>
      </c>
    </row>
    <row r="26" ht="38" customHeight="1" spans="1:11">
      <c r="A26" s="71" t="s">
        <v>579</v>
      </c>
      <c r="B26" s="76"/>
      <c r="C26" s="73" t="s">
        <v>586</v>
      </c>
      <c r="D26" s="73" t="s">
        <v>1189</v>
      </c>
      <c r="E26" s="73" t="s">
        <v>582</v>
      </c>
      <c r="F26" s="73" t="s">
        <v>635</v>
      </c>
      <c r="G26" s="73" t="s">
        <v>584</v>
      </c>
      <c r="H26" s="73" t="s">
        <v>1061</v>
      </c>
      <c r="I26" s="96">
        <v>5</v>
      </c>
      <c r="J26" s="96">
        <v>5</v>
      </c>
      <c r="K26" s="97" t="s">
        <v>563</v>
      </c>
    </row>
    <row r="27" ht="38" customHeight="1" spans="1:11">
      <c r="A27" s="71" t="s">
        <v>579</v>
      </c>
      <c r="B27" s="76"/>
      <c r="C27" s="73" t="s">
        <v>586</v>
      </c>
      <c r="D27" s="73" t="s">
        <v>1190</v>
      </c>
      <c r="E27" s="73" t="s">
        <v>582</v>
      </c>
      <c r="F27" s="73" t="s">
        <v>583</v>
      </c>
      <c r="G27" s="73" t="s">
        <v>584</v>
      </c>
      <c r="H27" s="73" t="s">
        <v>1191</v>
      </c>
      <c r="I27" s="96">
        <v>5</v>
      </c>
      <c r="J27" s="96">
        <v>5</v>
      </c>
      <c r="K27" s="97" t="s">
        <v>563</v>
      </c>
    </row>
    <row r="28" ht="38" customHeight="1" spans="1:11">
      <c r="A28" s="71" t="s">
        <v>591</v>
      </c>
      <c r="B28" s="76"/>
      <c r="C28" s="73" t="s">
        <v>630</v>
      </c>
      <c r="D28" s="73" t="s">
        <v>1192</v>
      </c>
      <c r="E28" s="73" t="s">
        <v>594</v>
      </c>
      <c r="F28" s="73" t="s">
        <v>876</v>
      </c>
      <c r="G28" s="73" t="s">
        <v>563</v>
      </c>
      <c r="H28" s="73" t="s">
        <v>876</v>
      </c>
      <c r="I28" s="96">
        <v>5</v>
      </c>
      <c r="J28" s="96">
        <v>5</v>
      </c>
      <c r="K28" s="97" t="s">
        <v>563</v>
      </c>
    </row>
    <row r="29" ht="38" customHeight="1" spans="1:11">
      <c r="A29" s="71" t="s">
        <v>591</v>
      </c>
      <c r="B29" s="76"/>
      <c r="C29" s="73" t="s">
        <v>630</v>
      </c>
      <c r="D29" s="73" t="s">
        <v>1193</v>
      </c>
      <c r="E29" s="73" t="s">
        <v>594</v>
      </c>
      <c r="F29" s="73" t="s">
        <v>629</v>
      </c>
      <c r="G29" s="73" t="s">
        <v>584</v>
      </c>
      <c r="H29" s="73" t="s">
        <v>629</v>
      </c>
      <c r="I29" s="96">
        <v>5</v>
      </c>
      <c r="J29" s="96">
        <v>5</v>
      </c>
      <c r="K29" s="97" t="s">
        <v>563</v>
      </c>
    </row>
    <row r="30" ht="38" customHeight="1" spans="1:11">
      <c r="A30" s="71" t="s">
        <v>598</v>
      </c>
      <c r="B30" s="76"/>
      <c r="C30" s="73" t="s">
        <v>636</v>
      </c>
      <c r="D30" s="73" t="s">
        <v>862</v>
      </c>
      <c r="E30" s="73" t="s">
        <v>582</v>
      </c>
      <c r="F30" s="73" t="s">
        <v>635</v>
      </c>
      <c r="G30" s="73" t="s">
        <v>584</v>
      </c>
      <c r="H30" s="73" t="s">
        <v>635</v>
      </c>
      <c r="I30" s="96">
        <v>5</v>
      </c>
      <c r="J30" s="96">
        <v>5</v>
      </c>
      <c r="K30" s="97" t="s">
        <v>563</v>
      </c>
    </row>
    <row r="31" ht="38" customHeight="1" spans="1:11">
      <c r="A31" s="71" t="s">
        <v>598</v>
      </c>
      <c r="B31" s="76"/>
      <c r="C31" s="73" t="s">
        <v>636</v>
      </c>
      <c r="D31" s="73" t="s">
        <v>1007</v>
      </c>
      <c r="E31" s="73" t="s">
        <v>582</v>
      </c>
      <c r="F31" s="73" t="s">
        <v>583</v>
      </c>
      <c r="G31" s="73" t="s">
        <v>584</v>
      </c>
      <c r="H31" s="73" t="s">
        <v>583</v>
      </c>
      <c r="I31" s="96">
        <v>5</v>
      </c>
      <c r="J31" s="96">
        <v>5</v>
      </c>
      <c r="K31" s="97" t="s">
        <v>563</v>
      </c>
    </row>
    <row r="32" ht="38" customHeight="1" spans="1:11">
      <c r="A32" s="71" t="s">
        <v>598</v>
      </c>
      <c r="B32" s="76"/>
      <c r="C32" s="73" t="s">
        <v>636</v>
      </c>
      <c r="D32" s="73" t="s">
        <v>1194</v>
      </c>
      <c r="E32" s="73" t="s">
        <v>582</v>
      </c>
      <c r="F32" s="73" t="s">
        <v>583</v>
      </c>
      <c r="G32" s="73" t="s">
        <v>584</v>
      </c>
      <c r="H32" s="73" t="s">
        <v>583</v>
      </c>
      <c r="I32" s="96">
        <v>5</v>
      </c>
      <c r="J32" s="96">
        <v>5</v>
      </c>
      <c r="K32" s="97" t="s">
        <v>563</v>
      </c>
    </row>
    <row r="33" s="52" customFormat="1" ht="67" customHeight="1" spans="1:11">
      <c r="A33" s="65" t="s">
        <v>638</v>
      </c>
      <c r="B33" s="65"/>
      <c r="C33" s="65"/>
      <c r="D33" s="66" t="s">
        <v>563</v>
      </c>
      <c r="E33" s="66"/>
      <c r="F33" s="66"/>
      <c r="G33" s="66"/>
      <c r="H33" s="66"/>
      <c r="I33" s="66"/>
      <c r="J33" s="66"/>
      <c r="K33" s="66"/>
    </row>
    <row r="34" s="52" customFormat="1" ht="30" customHeight="1" spans="1:11">
      <c r="A34" s="77" t="s">
        <v>640</v>
      </c>
      <c r="B34" s="78"/>
      <c r="C34" s="78"/>
      <c r="D34" s="78"/>
      <c r="E34" s="78"/>
      <c r="F34" s="78"/>
      <c r="G34" s="78"/>
      <c r="H34" s="79"/>
      <c r="I34" s="65" t="s">
        <v>641</v>
      </c>
      <c r="J34" s="65" t="s">
        <v>642</v>
      </c>
      <c r="K34" s="65" t="s">
        <v>643</v>
      </c>
    </row>
    <row r="35" s="51" customFormat="1" ht="35" customHeight="1" spans="1:11">
      <c r="A35" s="80"/>
      <c r="B35" s="81"/>
      <c r="C35" s="81"/>
      <c r="D35" s="81"/>
      <c r="E35" s="81"/>
      <c r="F35" s="81"/>
      <c r="G35" s="81"/>
      <c r="H35" s="82"/>
      <c r="I35" s="85">
        <v>100</v>
      </c>
      <c r="J35" s="85">
        <v>92.32</v>
      </c>
      <c r="K35" s="65" t="s">
        <v>644</v>
      </c>
    </row>
    <row r="36" s="51" customFormat="1" ht="208" customHeight="1" spans="1:11">
      <c r="A36" s="109" t="s">
        <v>645</v>
      </c>
      <c r="B36" s="110"/>
      <c r="C36" s="110"/>
      <c r="D36" s="110"/>
      <c r="E36" s="110"/>
      <c r="F36" s="110"/>
      <c r="G36" s="110"/>
      <c r="H36" s="110"/>
      <c r="I36" s="110"/>
      <c r="J36" s="110"/>
      <c r="K36" s="110"/>
    </row>
  </sheetData>
  <mergeCells count="5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C33"/>
    <mergeCell ref="D33:K33"/>
    <mergeCell ref="A36:K36"/>
    <mergeCell ref="A9:A10"/>
    <mergeCell ref="I6:I8"/>
    <mergeCell ref="K6:K8"/>
    <mergeCell ref="A4:B8"/>
    <mergeCell ref="A34:H35"/>
  </mergeCells>
  <pageMargins left="0.75" right="0.75" top="1" bottom="1" header="0.511805555555556" footer="0.511805555555556"/>
  <pageSetup paperSize="9" scale="30"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1" workbookViewId="0">
      <selection activeCell="O18" sqref="O18"/>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1195</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34.38</v>
      </c>
      <c r="E5" s="64"/>
      <c r="F5" s="64">
        <v>0</v>
      </c>
      <c r="G5" s="64"/>
      <c r="H5" s="64">
        <v>0</v>
      </c>
      <c r="I5" s="85">
        <v>10</v>
      </c>
      <c r="J5" s="85">
        <v>0</v>
      </c>
      <c r="K5" s="86">
        <v>0</v>
      </c>
    </row>
    <row r="6" s="51" customFormat="1" ht="30" customHeight="1" spans="1:11">
      <c r="A6" s="58"/>
      <c r="B6" s="58"/>
      <c r="C6" s="61" t="s">
        <v>615</v>
      </c>
      <c r="D6" s="64">
        <v>34.38</v>
      </c>
      <c r="E6" s="64"/>
      <c r="F6" s="64">
        <v>0</v>
      </c>
      <c r="G6" s="64"/>
      <c r="H6" s="64">
        <v>0</v>
      </c>
      <c r="I6" s="58"/>
      <c r="J6" s="85">
        <v>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1196</v>
      </c>
      <c r="C10" s="66"/>
      <c r="D10" s="66"/>
      <c r="E10" s="66"/>
      <c r="F10" s="66"/>
      <c r="G10" s="66"/>
      <c r="H10" s="66" t="s">
        <v>1197</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1037</v>
      </c>
      <c r="E15" s="73" t="s">
        <v>582</v>
      </c>
      <c r="F15" s="73" t="s">
        <v>1038</v>
      </c>
      <c r="G15" s="73" t="s">
        <v>1039</v>
      </c>
      <c r="H15" s="73" t="s">
        <v>1038</v>
      </c>
      <c r="I15" s="96">
        <v>10</v>
      </c>
      <c r="J15" s="96">
        <v>10</v>
      </c>
      <c r="K15" s="97" t="s">
        <v>1197</v>
      </c>
    </row>
    <row r="16" ht="38" customHeight="1" spans="1:11">
      <c r="A16" s="71" t="s">
        <v>579</v>
      </c>
      <c r="B16" s="76"/>
      <c r="C16" s="73" t="s">
        <v>580</v>
      </c>
      <c r="D16" s="240" t="s">
        <v>1198</v>
      </c>
      <c r="E16" s="73" t="s">
        <v>582</v>
      </c>
      <c r="F16" s="73" t="s">
        <v>28</v>
      </c>
      <c r="G16" s="73" t="s">
        <v>784</v>
      </c>
      <c r="H16" s="73" t="s">
        <v>28</v>
      </c>
      <c r="I16" s="96">
        <v>10</v>
      </c>
      <c r="J16" s="96">
        <v>10</v>
      </c>
      <c r="K16" s="97" t="s">
        <v>1197</v>
      </c>
    </row>
    <row r="17" ht="38" customHeight="1" spans="1:11">
      <c r="A17" s="71" t="s">
        <v>579</v>
      </c>
      <c r="B17" s="76"/>
      <c r="C17" s="73" t="s">
        <v>586</v>
      </c>
      <c r="D17" s="240" t="s">
        <v>1199</v>
      </c>
      <c r="E17" s="73" t="s">
        <v>582</v>
      </c>
      <c r="F17" s="73" t="s">
        <v>78</v>
      </c>
      <c r="G17" s="73" t="s">
        <v>942</v>
      </c>
      <c r="H17" s="73" t="s">
        <v>78</v>
      </c>
      <c r="I17" s="96">
        <v>10</v>
      </c>
      <c r="J17" s="96">
        <v>10</v>
      </c>
      <c r="K17" s="97" t="s">
        <v>1197</v>
      </c>
    </row>
    <row r="18" ht="38" customHeight="1" spans="1:11">
      <c r="A18" s="71" t="s">
        <v>579</v>
      </c>
      <c r="B18" s="76"/>
      <c r="C18" s="73" t="s">
        <v>586</v>
      </c>
      <c r="D18" s="240" t="s">
        <v>1200</v>
      </c>
      <c r="E18" s="73" t="s">
        <v>582</v>
      </c>
      <c r="F18" s="73" t="s">
        <v>601</v>
      </c>
      <c r="G18" s="73" t="s">
        <v>584</v>
      </c>
      <c r="H18" s="73" t="s">
        <v>601</v>
      </c>
      <c r="I18" s="96">
        <v>10</v>
      </c>
      <c r="J18" s="96">
        <v>10</v>
      </c>
      <c r="K18" s="97" t="s">
        <v>1197</v>
      </c>
    </row>
    <row r="19" ht="38" customHeight="1" spans="1:11">
      <c r="A19" s="71" t="s">
        <v>579</v>
      </c>
      <c r="B19" s="76"/>
      <c r="C19" s="73" t="s">
        <v>586</v>
      </c>
      <c r="D19" s="240" t="s">
        <v>900</v>
      </c>
      <c r="E19" s="73" t="s">
        <v>594</v>
      </c>
      <c r="F19" s="73" t="s">
        <v>629</v>
      </c>
      <c r="G19" s="73" t="s">
        <v>584</v>
      </c>
      <c r="H19" s="73" t="s">
        <v>728</v>
      </c>
      <c r="I19" s="96">
        <v>10</v>
      </c>
      <c r="J19" s="96">
        <v>0</v>
      </c>
      <c r="K19" s="97" t="s">
        <v>1197</v>
      </c>
    </row>
    <row r="20" ht="38" customHeight="1" spans="1:11">
      <c r="A20" s="71" t="s">
        <v>591</v>
      </c>
      <c r="B20" s="76"/>
      <c r="C20" s="73" t="s">
        <v>630</v>
      </c>
      <c r="D20" s="240" t="s">
        <v>946</v>
      </c>
      <c r="E20" s="73" t="s">
        <v>582</v>
      </c>
      <c r="F20" s="73" t="s">
        <v>947</v>
      </c>
      <c r="G20" s="73" t="s">
        <v>584</v>
      </c>
      <c r="H20" s="73" t="s">
        <v>947</v>
      </c>
      <c r="I20" s="96">
        <v>10</v>
      </c>
      <c r="J20" s="96">
        <v>10</v>
      </c>
      <c r="K20" s="97" t="s">
        <v>1197</v>
      </c>
    </row>
    <row r="21" ht="38" customHeight="1" spans="1:11">
      <c r="A21" s="71" t="s">
        <v>591</v>
      </c>
      <c r="B21" s="76"/>
      <c r="C21" s="73" t="s">
        <v>630</v>
      </c>
      <c r="D21" s="240" t="s">
        <v>948</v>
      </c>
      <c r="E21" s="73" t="s">
        <v>582</v>
      </c>
      <c r="F21" s="73" t="s">
        <v>949</v>
      </c>
      <c r="G21" s="73" t="s">
        <v>584</v>
      </c>
      <c r="H21" s="73" t="s">
        <v>949</v>
      </c>
      <c r="I21" s="96">
        <v>10</v>
      </c>
      <c r="J21" s="96">
        <v>10</v>
      </c>
      <c r="K21" s="97" t="s">
        <v>1197</v>
      </c>
    </row>
    <row r="22" ht="38" customHeight="1" spans="1:11">
      <c r="A22" s="71" t="s">
        <v>591</v>
      </c>
      <c r="B22" s="76"/>
      <c r="C22" s="73" t="s">
        <v>630</v>
      </c>
      <c r="D22" s="240" t="s">
        <v>903</v>
      </c>
      <c r="E22" s="73" t="s">
        <v>582</v>
      </c>
      <c r="F22" s="73" t="s">
        <v>902</v>
      </c>
      <c r="G22" s="73" t="s">
        <v>584</v>
      </c>
      <c r="H22" s="73" t="s">
        <v>902</v>
      </c>
      <c r="I22" s="96">
        <v>10</v>
      </c>
      <c r="J22" s="96">
        <v>10</v>
      </c>
      <c r="K22" s="97" t="s">
        <v>1197</v>
      </c>
    </row>
    <row r="23" ht="38" customHeight="1" spans="1:11">
      <c r="A23" s="71" t="s">
        <v>598</v>
      </c>
      <c r="B23" s="76"/>
      <c r="C23" s="73" t="s">
        <v>636</v>
      </c>
      <c r="D23" s="240" t="s">
        <v>1201</v>
      </c>
      <c r="E23" s="73" t="s">
        <v>582</v>
      </c>
      <c r="F23" s="73" t="s">
        <v>590</v>
      </c>
      <c r="G23" s="73" t="s">
        <v>584</v>
      </c>
      <c r="H23" s="73" t="s">
        <v>583</v>
      </c>
      <c r="I23" s="96">
        <v>10</v>
      </c>
      <c r="J23" s="96">
        <v>10</v>
      </c>
      <c r="K23" s="97" t="s">
        <v>1197</v>
      </c>
    </row>
    <row r="24" s="52" customFormat="1" ht="67" customHeight="1" spans="1:11">
      <c r="A24" s="65" t="s">
        <v>638</v>
      </c>
      <c r="B24" s="65"/>
      <c r="C24" s="65"/>
      <c r="D24" s="66" t="s">
        <v>1197</v>
      </c>
      <c r="E24" s="66"/>
      <c r="F24" s="66"/>
      <c r="G24" s="66"/>
      <c r="H24" s="66"/>
      <c r="I24" s="66"/>
      <c r="J24" s="66"/>
      <c r="K24" s="66"/>
    </row>
    <row r="25" s="52" customFormat="1" ht="30" customHeight="1" spans="1:11">
      <c r="A25" s="77" t="s">
        <v>640</v>
      </c>
      <c r="B25" s="78"/>
      <c r="C25" s="78"/>
      <c r="D25" s="78"/>
      <c r="E25" s="78"/>
      <c r="F25" s="78"/>
      <c r="G25" s="78"/>
      <c r="H25" s="79"/>
      <c r="I25" s="65" t="s">
        <v>641</v>
      </c>
      <c r="J25" s="65" t="s">
        <v>642</v>
      </c>
      <c r="K25" s="65" t="s">
        <v>643</v>
      </c>
    </row>
    <row r="26" s="51" customFormat="1" ht="35" customHeight="1" spans="1:11">
      <c r="A26" s="80"/>
      <c r="B26" s="81"/>
      <c r="C26" s="81"/>
      <c r="D26" s="81"/>
      <c r="E26" s="81"/>
      <c r="F26" s="81"/>
      <c r="G26" s="81"/>
      <c r="H26" s="82"/>
      <c r="I26" s="85">
        <v>100</v>
      </c>
      <c r="J26" s="85">
        <v>80</v>
      </c>
      <c r="K26" s="65" t="s">
        <v>991</v>
      </c>
    </row>
    <row r="27" s="51" customFormat="1" ht="208" customHeight="1" spans="1:11">
      <c r="A27" s="109" t="s">
        <v>645</v>
      </c>
      <c r="B27" s="110"/>
      <c r="C27" s="110"/>
      <c r="D27" s="110"/>
      <c r="E27" s="110"/>
      <c r="F27" s="110"/>
      <c r="G27" s="110"/>
      <c r="H27" s="110"/>
      <c r="I27" s="110"/>
      <c r="J27" s="110"/>
      <c r="K27" s="110"/>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38"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8" workbookViewId="0">
      <selection activeCell="D15" sqref="D15:D19"/>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1202</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19.82</v>
      </c>
      <c r="G5" s="64"/>
      <c r="H5" s="64">
        <v>19.82</v>
      </c>
      <c r="I5" s="85">
        <v>10</v>
      </c>
      <c r="J5" s="85">
        <v>100</v>
      </c>
      <c r="K5" s="86">
        <v>10</v>
      </c>
    </row>
    <row r="6" s="51" customFormat="1" ht="30" customHeight="1" spans="1:11">
      <c r="A6" s="58"/>
      <c r="B6" s="58"/>
      <c r="C6" s="61" t="s">
        <v>615</v>
      </c>
      <c r="D6" s="64">
        <v>0</v>
      </c>
      <c r="E6" s="64"/>
      <c r="F6" s="64">
        <v>19.82</v>
      </c>
      <c r="G6" s="64"/>
      <c r="H6" s="64">
        <v>19.82</v>
      </c>
      <c r="I6" s="58"/>
      <c r="J6" s="85">
        <v>100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16" customHeight="1" spans="1:11">
      <c r="A10" s="65"/>
      <c r="B10" s="66" t="s">
        <v>1203</v>
      </c>
      <c r="C10" s="66"/>
      <c r="D10" s="66"/>
      <c r="E10" s="66"/>
      <c r="F10" s="66"/>
      <c r="G10" s="66"/>
      <c r="H10" s="66" t="s">
        <v>1204</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1205</v>
      </c>
      <c r="E15" s="73" t="s">
        <v>594</v>
      </c>
      <c r="F15" s="73" t="s">
        <v>1206</v>
      </c>
      <c r="G15" s="73" t="s">
        <v>1207</v>
      </c>
      <c r="H15" s="73" t="s">
        <v>11</v>
      </c>
      <c r="I15" s="96">
        <v>20</v>
      </c>
      <c r="J15" s="96">
        <v>17</v>
      </c>
      <c r="K15" s="97" t="s">
        <v>1208</v>
      </c>
    </row>
    <row r="16" ht="38" customHeight="1" spans="1:11">
      <c r="A16" s="71" t="s">
        <v>579</v>
      </c>
      <c r="B16" s="76"/>
      <c r="C16" s="73" t="s">
        <v>586</v>
      </c>
      <c r="D16" s="240" t="s">
        <v>1209</v>
      </c>
      <c r="E16" s="73" t="s">
        <v>594</v>
      </c>
      <c r="F16" s="73" t="s">
        <v>629</v>
      </c>
      <c r="G16" s="73" t="s">
        <v>584</v>
      </c>
      <c r="H16" s="73" t="s">
        <v>728</v>
      </c>
      <c r="I16" s="96">
        <v>15</v>
      </c>
      <c r="J16" s="96">
        <v>13</v>
      </c>
      <c r="K16" s="97" t="s">
        <v>1210</v>
      </c>
    </row>
    <row r="17" ht="38" customHeight="1" spans="1:11">
      <c r="A17" s="71" t="s">
        <v>579</v>
      </c>
      <c r="B17" s="76"/>
      <c r="C17" s="73" t="s">
        <v>653</v>
      </c>
      <c r="D17" s="240" t="s">
        <v>1211</v>
      </c>
      <c r="E17" s="73" t="s">
        <v>685</v>
      </c>
      <c r="F17" s="73" t="s">
        <v>1212</v>
      </c>
      <c r="G17" s="73" t="s">
        <v>737</v>
      </c>
      <c r="H17" s="73" t="s">
        <v>1212</v>
      </c>
      <c r="I17" s="96">
        <v>15</v>
      </c>
      <c r="J17" s="96">
        <v>10</v>
      </c>
      <c r="K17" s="97" t="s">
        <v>1213</v>
      </c>
    </row>
    <row r="18" ht="38" customHeight="1" spans="1:11">
      <c r="A18" s="71" t="s">
        <v>591</v>
      </c>
      <c r="B18" s="76"/>
      <c r="C18" s="73" t="s">
        <v>632</v>
      </c>
      <c r="D18" s="240" t="s">
        <v>1214</v>
      </c>
      <c r="E18" s="73" t="s">
        <v>594</v>
      </c>
      <c r="F18" s="73" t="s">
        <v>1215</v>
      </c>
      <c r="G18" s="73" t="s">
        <v>584</v>
      </c>
      <c r="H18" s="73" t="s">
        <v>1215</v>
      </c>
      <c r="I18" s="96">
        <v>30</v>
      </c>
      <c r="J18" s="96">
        <v>30</v>
      </c>
      <c r="K18" s="97" t="s">
        <v>563</v>
      </c>
    </row>
    <row r="19" ht="38" customHeight="1" spans="1:11">
      <c r="A19" s="71" t="s">
        <v>598</v>
      </c>
      <c r="B19" s="76"/>
      <c r="C19" s="73" t="s">
        <v>636</v>
      </c>
      <c r="D19" s="240" t="s">
        <v>1216</v>
      </c>
      <c r="E19" s="73" t="s">
        <v>582</v>
      </c>
      <c r="F19" s="73" t="s">
        <v>583</v>
      </c>
      <c r="G19" s="73" t="s">
        <v>584</v>
      </c>
      <c r="H19" s="73" t="s">
        <v>583</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90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2"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3" workbookViewId="0">
      <selection activeCell="E18" sqref="E18"/>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1217</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40</v>
      </c>
      <c r="G5" s="64"/>
      <c r="H5" s="64">
        <v>40</v>
      </c>
      <c r="I5" s="85">
        <v>10</v>
      </c>
      <c r="J5" s="85">
        <v>100</v>
      </c>
      <c r="K5" s="86">
        <v>10</v>
      </c>
    </row>
    <row r="6" s="51" customFormat="1" ht="30" customHeight="1" spans="1:11">
      <c r="A6" s="58"/>
      <c r="B6" s="58"/>
      <c r="C6" s="61" t="s">
        <v>615</v>
      </c>
      <c r="D6" s="64">
        <v>0</v>
      </c>
      <c r="E6" s="64"/>
      <c r="F6" s="64">
        <v>40</v>
      </c>
      <c r="G6" s="64"/>
      <c r="H6" s="64">
        <v>40</v>
      </c>
      <c r="I6" s="58"/>
      <c r="J6" s="85">
        <v>100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1218</v>
      </c>
      <c r="C10" s="66"/>
      <c r="D10" s="66"/>
      <c r="E10" s="66"/>
      <c r="F10" s="66"/>
      <c r="G10" s="66"/>
      <c r="H10" s="66" t="s">
        <v>1219</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1220</v>
      </c>
      <c r="E15" s="73" t="s">
        <v>582</v>
      </c>
      <c r="F15" s="73" t="s">
        <v>601</v>
      </c>
      <c r="G15" s="73" t="s">
        <v>584</v>
      </c>
      <c r="H15" s="73" t="s">
        <v>943</v>
      </c>
      <c r="I15" s="96">
        <v>10</v>
      </c>
      <c r="J15" s="96">
        <v>10</v>
      </c>
      <c r="K15" s="97" t="s">
        <v>563</v>
      </c>
    </row>
    <row r="16" ht="38" customHeight="1" spans="1:11">
      <c r="A16" s="71" t="s">
        <v>579</v>
      </c>
      <c r="B16" s="76"/>
      <c r="C16" s="73" t="s">
        <v>580</v>
      </c>
      <c r="D16" s="240" t="s">
        <v>1221</v>
      </c>
      <c r="E16" s="73" t="s">
        <v>582</v>
      </c>
      <c r="F16" s="73" t="s">
        <v>583</v>
      </c>
      <c r="G16" s="73" t="s">
        <v>584</v>
      </c>
      <c r="H16" s="73" t="s">
        <v>629</v>
      </c>
      <c r="I16" s="96">
        <v>10</v>
      </c>
      <c r="J16" s="96">
        <v>10</v>
      </c>
      <c r="K16" s="97" t="s">
        <v>563</v>
      </c>
    </row>
    <row r="17" ht="38" customHeight="1" spans="1:11">
      <c r="A17" s="71" t="s">
        <v>579</v>
      </c>
      <c r="B17" s="76"/>
      <c r="C17" s="73" t="s">
        <v>580</v>
      </c>
      <c r="D17" s="240" t="s">
        <v>1222</v>
      </c>
      <c r="E17" s="73" t="s">
        <v>594</v>
      </c>
      <c r="F17" s="73" t="s">
        <v>629</v>
      </c>
      <c r="G17" s="73" t="s">
        <v>584</v>
      </c>
      <c r="H17" s="73" t="s">
        <v>629</v>
      </c>
      <c r="I17" s="96">
        <v>10</v>
      </c>
      <c r="J17" s="96">
        <v>10</v>
      </c>
      <c r="K17" s="97" t="s">
        <v>563</v>
      </c>
    </row>
    <row r="18" ht="55" customHeight="1" spans="1:11">
      <c r="A18" s="71" t="s">
        <v>579</v>
      </c>
      <c r="B18" s="76"/>
      <c r="C18" s="73" t="s">
        <v>586</v>
      </c>
      <c r="D18" s="240" t="s">
        <v>1223</v>
      </c>
      <c r="E18" s="73" t="s">
        <v>594</v>
      </c>
      <c r="F18" s="73" t="s">
        <v>629</v>
      </c>
      <c r="G18" s="73" t="s">
        <v>584</v>
      </c>
      <c r="H18" s="73" t="s">
        <v>629</v>
      </c>
      <c r="I18" s="96">
        <v>10</v>
      </c>
      <c r="J18" s="96">
        <v>10</v>
      </c>
      <c r="K18" s="97" t="s">
        <v>563</v>
      </c>
    </row>
    <row r="19" ht="38" customHeight="1" spans="1:11">
      <c r="A19" s="71" t="s">
        <v>579</v>
      </c>
      <c r="B19" s="76"/>
      <c r="C19" s="73" t="s">
        <v>586</v>
      </c>
      <c r="D19" s="240" t="s">
        <v>1224</v>
      </c>
      <c r="E19" s="73" t="s">
        <v>582</v>
      </c>
      <c r="F19" s="73" t="s">
        <v>583</v>
      </c>
      <c r="G19" s="73" t="s">
        <v>584</v>
      </c>
      <c r="H19" s="73" t="s">
        <v>629</v>
      </c>
      <c r="I19" s="96">
        <v>10</v>
      </c>
      <c r="J19" s="96">
        <v>10</v>
      </c>
      <c r="K19" s="97" t="s">
        <v>563</v>
      </c>
    </row>
    <row r="20" ht="38" customHeight="1" spans="1:11">
      <c r="A20" s="71" t="s">
        <v>591</v>
      </c>
      <c r="B20" s="76"/>
      <c r="C20" s="73" t="s">
        <v>630</v>
      </c>
      <c r="D20" s="240" t="s">
        <v>1225</v>
      </c>
      <c r="E20" s="73" t="s">
        <v>582</v>
      </c>
      <c r="F20" s="73" t="s">
        <v>583</v>
      </c>
      <c r="G20" s="73" t="s">
        <v>584</v>
      </c>
      <c r="H20" s="73" t="s">
        <v>629</v>
      </c>
      <c r="I20" s="96">
        <v>30</v>
      </c>
      <c r="J20" s="96">
        <v>30</v>
      </c>
      <c r="K20" s="97" t="s">
        <v>563</v>
      </c>
    </row>
    <row r="21" ht="38" customHeight="1" spans="1:11">
      <c r="A21" s="71" t="s">
        <v>598</v>
      </c>
      <c r="B21" s="76"/>
      <c r="C21" s="73" t="s">
        <v>636</v>
      </c>
      <c r="D21" s="240" t="s">
        <v>1226</v>
      </c>
      <c r="E21" s="73" t="s">
        <v>582</v>
      </c>
      <c r="F21" s="73" t="s">
        <v>601</v>
      </c>
      <c r="G21" s="73" t="s">
        <v>584</v>
      </c>
      <c r="H21" s="73" t="s">
        <v>601</v>
      </c>
      <c r="I21" s="96">
        <v>10</v>
      </c>
      <c r="J21" s="96">
        <v>10</v>
      </c>
      <c r="K21" s="97" t="s">
        <v>563</v>
      </c>
    </row>
    <row r="22" s="52" customFormat="1" ht="67" customHeight="1" spans="1:11">
      <c r="A22" s="65" t="s">
        <v>638</v>
      </c>
      <c r="B22" s="65"/>
      <c r="C22" s="65"/>
      <c r="D22" s="66" t="s">
        <v>563</v>
      </c>
      <c r="E22" s="66"/>
      <c r="F22" s="66"/>
      <c r="G22" s="66"/>
      <c r="H22" s="66"/>
      <c r="I22" s="66"/>
      <c r="J22" s="66"/>
      <c r="K22" s="66"/>
    </row>
    <row r="23" s="52" customFormat="1" ht="30" customHeight="1" spans="1:11">
      <c r="A23" s="77" t="s">
        <v>640</v>
      </c>
      <c r="B23" s="78"/>
      <c r="C23" s="78"/>
      <c r="D23" s="78"/>
      <c r="E23" s="78"/>
      <c r="F23" s="78"/>
      <c r="G23" s="78"/>
      <c r="H23" s="79"/>
      <c r="I23" s="65" t="s">
        <v>641</v>
      </c>
      <c r="J23" s="65" t="s">
        <v>642</v>
      </c>
      <c r="K23" s="65" t="s">
        <v>643</v>
      </c>
    </row>
    <row r="24" s="51" customFormat="1" ht="35" customHeight="1" spans="1:11">
      <c r="A24" s="80"/>
      <c r="B24" s="81"/>
      <c r="C24" s="81"/>
      <c r="D24" s="81"/>
      <c r="E24" s="81"/>
      <c r="F24" s="81"/>
      <c r="G24" s="81"/>
      <c r="H24" s="82"/>
      <c r="I24" s="85">
        <v>100</v>
      </c>
      <c r="J24" s="85">
        <v>100</v>
      </c>
      <c r="K24" s="65" t="s">
        <v>644</v>
      </c>
    </row>
    <row r="25" s="51" customFormat="1" ht="208" customHeight="1" spans="1:11">
      <c r="A25" s="109" t="s">
        <v>645</v>
      </c>
      <c r="B25" s="110"/>
      <c r="C25" s="110"/>
      <c r="D25" s="110"/>
      <c r="E25" s="110"/>
      <c r="F25" s="110"/>
      <c r="G25" s="110"/>
      <c r="H25" s="110"/>
      <c r="I25" s="110"/>
      <c r="J25" s="110"/>
      <c r="K25" s="11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1"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20" sqref="A20:B20"/>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1227</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121.51</v>
      </c>
      <c r="E5" s="64"/>
      <c r="F5" s="64">
        <v>98.98</v>
      </c>
      <c r="G5" s="64"/>
      <c r="H5" s="64">
        <v>3.41</v>
      </c>
      <c r="I5" s="85">
        <v>10</v>
      </c>
      <c r="J5" s="85">
        <v>3.45</v>
      </c>
      <c r="K5" s="86">
        <v>0.35</v>
      </c>
    </row>
    <row r="6" s="51" customFormat="1" ht="30" customHeight="1" spans="1:11">
      <c r="A6" s="58"/>
      <c r="B6" s="58"/>
      <c r="C6" s="61" t="s">
        <v>615</v>
      </c>
      <c r="D6" s="64">
        <v>121.51</v>
      </c>
      <c r="E6" s="64"/>
      <c r="F6" s="64">
        <v>98.98</v>
      </c>
      <c r="G6" s="64"/>
      <c r="H6" s="64">
        <v>3.41</v>
      </c>
      <c r="I6" s="58"/>
      <c r="J6" s="85">
        <v>3.45</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1228</v>
      </c>
      <c r="C10" s="66"/>
      <c r="D10" s="66"/>
      <c r="E10" s="66"/>
      <c r="F10" s="66"/>
      <c r="G10" s="66"/>
      <c r="H10" s="66" t="s">
        <v>1229</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1230</v>
      </c>
      <c r="E15" s="73" t="s">
        <v>582</v>
      </c>
      <c r="F15" s="73" t="s">
        <v>751</v>
      </c>
      <c r="G15" s="73" t="s">
        <v>664</v>
      </c>
      <c r="H15" s="73" t="s">
        <v>1231</v>
      </c>
      <c r="I15" s="96">
        <v>10</v>
      </c>
      <c r="J15" s="96">
        <v>10</v>
      </c>
      <c r="K15" s="97" t="s">
        <v>563</v>
      </c>
    </row>
    <row r="16" ht="38" customHeight="1" spans="1:11">
      <c r="A16" s="71" t="s">
        <v>579</v>
      </c>
      <c r="B16" s="76"/>
      <c r="C16" s="73" t="s">
        <v>580</v>
      </c>
      <c r="D16" s="240" t="s">
        <v>1232</v>
      </c>
      <c r="E16" s="73" t="s">
        <v>582</v>
      </c>
      <c r="F16" s="73" t="s">
        <v>11</v>
      </c>
      <c r="G16" s="73" t="s">
        <v>672</v>
      </c>
      <c r="H16" s="73" t="s">
        <v>12</v>
      </c>
      <c r="I16" s="96">
        <v>10</v>
      </c>
      <c r="J16" s="96">
        <v>10</v>
      </c>
      <c r="K16" s="97" t="s">
        <v>563</v>
      </c>
    </row>
    <row r="17" ht="38" customHeight="1" spans="1:11">
      <c r="A17" s="71" t="s">
        <v>579</v>
      </c>
      <c r="B17" s="76"/>
      <c r="C17" s="73" t="s">
        <v>580</v>
      </c>
      <c r="D17" s="240" t="s">
        <v>1233</v>
      </c>
      <c r="E17" s="73" t="s">
        <v>582</v>
      </c>
      <c r="F17" s="73" t="s">
        <v>1234</v>
      </c>
      <c r="G17" s="73" t="s">
        <v>664</v>
      </c>
      <c r="H17" s="73" t="s">
        <v>1235</v>
      </c>
      <c r="I17" s="96">
        <v>10</v>
      </c>
      <c r="J17" s="96">
        <v>10</v>
      </c>
      <c r="K17" s="97" t="s">
        <v>563</v>
      </c>
    </row>
    <row r="18" ht="38" customHeight="1" spans="1:11">
      <c r="A18" s="71" t="s">
        <v>579</v>
      </c>
      <c r="B18" s="76"/>
      <c r="C18" s="73" t="s">
        <v>580</v>
      </c>
      <c r="D18" s="240" t="s">
        <v>1236</v>
      </c>
      <c r="E18" s="73" t="s">
        <v>582</v>
      </c>
      <c r="F18" s="73" t="s">
        <v>601</v>
      </c>
      <c r="G18" s="73" t="s">
        <v>584</v>
      </c>
      <c r="H18" s="73" t="s">
        <v>629</v>
      </c>
      <c r="I18" s="96">
        <v>10</v>
      </c>
      <c r="J18" s="96">
        <v>10</v>
      </c>
      <c r="K18" s="97" t="s">
        <v>563</v>
      </c>
    </row>
    <row r="19" ht="38" customHeight="1" spans="1:11">
      <c r="A19" s="71" t="s">
        <v>579</v>
      </c>
      <c r="B19" s="76"/>
      <c r="C19" s="73" t="s">
        <v>586</v>
      </c>
      <c r="D19" s="240" t="s">
        <v>1237</v>
      </c>
      <c r="E19" s="73" t="s">
        <v>582</v>
      </c>
      <c r="F19" s="73" t="s">
        <v>629</v>
      </c>
      <c r="G19" s="73" t="s">
        <v>584</v>
      </c>
      <c r="H19" s="73" t="s">
        <v>629</v>
      </c>
      <c r="I19" s="96">
        <v>10</v>
      </c>
      <c r="J19" s="96">
        <v>10</v>
      </c>
      <c r="K19" s="97" t="s">
        <v>563</v>
      </c>
    </row>
    <row r="20" ht="48" customHeight="1" spans="1:11">
      <c r="A20" s="71" t="s">
        <v>591</v>
      </c>
      <c r="B20" s="76"/>
      <c r="C20" s="73" t="s">
        <v>630</v>
      </c>
      <c r="D20" s="240" t="s">
        <v>1238</v>
      </c>
      <c r="E20" s="73" t="s">
        <v>594</v>
      </c>
      <c r="F20" s="73" t="s">
        <v>583</v>
      </c>
      <c r="G20" s="73" t="s">
        <v>584</v>
      </c>
      <c r="H20" s="73" t="s">
        <v>601</v>
      </c>
      <c r="I20" s="96">
        <v>30</v>
      </c>
      <c r="J20" s="96">
        <v>30</v>
      </c>
      <c r="K20" s="97" t="s">
        <v>563</v>
      </c>
    </row>
    <row r="21" ht="38" customHeight="1" spans="1:11">
      <c r="A21" s="71" t="s">
        <v>598</v>
      </c>
      <c r="B21" s="76"/>
      <c r="C21" s="73" t="s">
        <v>636</v>
      </c>
      <c r="D21" s="240" t="s">
        <v>1239</v>
      </c>
      <c r="E21" s="73" t="s">
        <v>594</v>
      </c>
      <c r="F21" s="73" t="s">
        <v>583</v>
      </c>
      <c r="G21" s="73" t="s">
        <v>584</v>
      </c>
      <c r="H21" s="73" t="s">
        <v>1240</v>
      </c>
      <c r="I21" s="96">
        <v>10</v>
      </c>
      <c r="J21" s="96">
        <v>10</v>
      </c>
      <c r="K21" s="97" t="s">
        <v>563</v>
      </c>
    </row>
    <row r="22" s="52" customFormat="1" ht="67" customHeight="1" spans="1:11">
      <c r="A22" s="65" t="s">
        <v>638</v>
      </c>
      <c r="B22" s="65"/>
      <c r="C22" s="65"/>
      <c r="D22" s="66" t="s">
        <v>563</v>
      </c>
      <c r="E22" s="66"/>
      <c r="F22" s="66"/>
      <c r="G22" s="66"/>
      <c r="H22" s="66"/>
      <c r="I22" s="66"/>
      <c r="J22" s="66"/>
      <c r="K22" s="66"/>
    </row>
    <row r="23" s="52" customFormat="1" ht="30" customHeight="1" spans="1:11">
      <c r="A23" s="77" t="s">
        <v>640</v>
      </c>
      <c r="B23" s="78"/>
      <c r="C23" s="78"/>
      <c r="D23" s="78"/>
      <c r="E23" s="78"/>
      <c r="F23" s="78"/>
      <c r="G23" s="78"/>
      <c r="H23" s="79"/>
      <c r="I23" s="65" t="s">
        <v>641</v>
      </c>
      <c r="J23" s="65" t="s">
        <v>642</v>
      </c>
      <c r="K23" s="65" t="s">
        <v>643</v>
      </c>
    </row>
    <row r="24" s="51" customFormat="1" ht="35" customHeight="1" spans="1:11">
      <c r="A24" s="80"/>
      <c r="B24" s="81"/>
      <c r="C24" s="81"/>
      <c r="D24" s="81"/>
      <c r="E24" s="81"/>
      <c r="F24" s="81"/>
      <c r="G24" s="81"/>
      <c r="H24" s="82"/>
      <c r="I24" s="85">
        <v>100</v>
      </c>
      <c r="J24" s="85">
        <v>90.35</v>
      </c>
      <c r="K24" s="65" t="s">
        <v>644</v>
      </c>
    </row>
    <row r="25" s="51" customFormat="1" ht="208" customHeight="1" spans="1:11">
      <c r="A25" s="109" t="s">
        <v>645</v>
      </c>
      <c r="B25" s="110"/>
      <c r="C25" s="110"/>
      <c r="D25" s="110"/>
      <c r="E25" s="110"/>
      <c r="F25" s="110"/>
      <c r="G25" s="110"/>
      <c r="H25" s="110"/>
      <c r="I25" s="110"/>
      <c r="J25" s="110"/>
      <c r="K25" s="11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1"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3" sqref="C3:G3"/>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27.12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1241</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3</v>
      </c>
      <c r="G5" s="64"/>
      <c r="H5" s="64">
        <v>3</v>
      </c>
      <c r="I5" s="85">
        <v>10</v>
      </c>
      <c r="J5" s="85">
        <v>100</v>
      </c>
      <c r="K5" s="86">
        <v>10</v>
      </c>
    </row>
    <row r="6" s="51" customFormat="1" ht="30" customHeight="1" spans="1:11">
      <c r="A6" s="58"/>
      <c r="B6" s="58"/>
      <c r="C6" s="61" t="s">
        <v>615</v>
      </c>
      <c r="D6" s="64">
        <v>0</v>
      </c>
      <c r="E6" s="64"/>
      <c r="F6" s="64">
        <v>3</v>
      </c>
      <c r="G6" s="64"/>
      <c r="H6" s="64">
        <v>3</v>
      </c>
      <c r="I6" s="58"/>
      <c r="J6" s="85">
        <v>100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1242</v>
      </c>
      <c r="C10" s="66"/>
      <c r="D10" s="66"/>
      <c r="E10" s="66"/>
      <c r="F10" s="66"/>
      <c r="G10" s="66"/>
      <c r="H10" s="66" t="s">
        <v>1243</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1244</v>
      </c>
      <c r="E15" s="73" t="s">
        <v>594</v>
      </c>
      <c r="F15" s="73" t="s">
        <v>682</v>
      </c>
      <c r="G15" s="73" t="s">
        <v>1207</v>
      </c>
      <c r="H15" s="73" t="s">
        <v>11</v>
      </c>
      <c r="I15" s="96">
        <v>30</v>
      </c>
      <c r="J15" s="96">
        <v>30</v>
      </c>
      <c r="K15" s="97" t="s">
        <v>563</v>
      </c>
    </row>
    <row r="16" ht="38" customHeight="1" spans="1:11">
      <c r="A16" s="71" t="s">
        <v>579</v>
      </c>
      <c r="B16" s="76"/>
      <c r="C16" s="73" t="s">
        <v>586</v>
      </c>
      <c r="D16" s="240" t="s">
        <v>1245</v>
      </c>
      <c r="E16" s="73" t="s">
        <v>594</v>
      </c>
      <c r="F16" s="73" t="s">
        <v>629</v>
      </c>
      <c r="G16" s="73" t="s">
        <v>584</v>
      </c>
      <c r="H16" s="73" t="s">
        <v>693</v>
      </c>
      <c r="I16" s="96">
        <v>30</v>
      </c>
      <c r="J16" s="96">
        <v>30</v>
      </c>
      <c r="K16" s="97" t="s">
        <v>563</v>
      </c>
    </row>
    <row r="17" ht="38" customHeight="1" spans="1:11">
      <c r="A17" s="71" t="s">
        <v>579</v>
      </c>
      <c r="B17" s="76"/>
      <c r="C17" s="73" t="s">
        <v>653</v>
      </c>
      <c r="D17" s="240" t="s">
        <v>1246</v>
      </c>
      <c r="E17" s="73" t="s">
        <v>685</v>
      </c>
      <c r="F17" s="73" t="s">
        <v>1247</v>
      </c>
      <c r="G17" s="73" t="s">
        <v>737</v>
      </c>
      <c r="H17" s="73" t="s">
        <v>1248</v>
      </c>
      <c r="I17" s="96">
        <v>20</v>
      </c>
      <c r="J17" s="96">
        <v>20</v>
      </c>
      <c r="K17" s="97" t="s">
        <v>563</v>
      </c>
    </row>
    <row r="18" ht="72" customHeight="1" spans="1:11">
      <c r="A18" s="71" t="s">
        <v>591</v>
      </c>
      <c r="B18" s="76"/>
      <c r="C18" s="73" t="s">
        <v>632</v>
      </c>
      <c r="D18" s="240" t="s">
        <v>1249</v>
      </c>
      <c r="E18" s="73" t="s">
        <v>594</v>
      </c>
      <c r="F18" s="73" t="s">
        <v>1155</v>
      </c>
      <c r="G18" s="73" t="s">
        <v>1250</v>
      </c>
      <c r="H18" s="240" t="s">
        <v>1251</v>
      </c>
      <c r="I18" s="96">
        <v>5</v>
      </c>
      <c r="J18" s="96">
        <v>5</v>
      </c>
      <c r="K18" s="97" t="s">
        <v>563</v>
      </c>
    </row>
    <row r="19" ht="38" customHeight="1" spans="1:11">
      <c r="A19" s="71" t="s">
        <v>598</v>
      </c>
      <c r="B19" s="76"/>
      <c r="C19" s="73" t="s">
        <v>636</v>
      </c>
      <c r="D19" s="240" t="s">
        <v>1252</v>
      </c>
      <c r="E19" s="73" t="s">
        <v>582</v>
      </c>
      <c r="F19" s="73" t="s">
        <v>583</v>
      </c>
      <c r="G19" s="73" t="s">
        <v>584</v>
      </c>
      <c r="H19" s="73" t="s">
        <v>723</v>
      </c>
      <c r="I19" s="96">
        <v>5</v>
      </c>
      <c r="J19" s="96">
        <v>5</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3"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C15" sqref="C15"/>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1253</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28.17</v>
      </c>
      <c r="E5" s="63"/>
      <c r="F5" s="62">
        <v>12.72</v>
      </c>
      <c r="G5" s="63"/>
      <c r="H5" s="64">
        <v>12.72</v>
      </c>
      <c r="I5" s="85">
        <v>10</v>
      </c>
      <c r="J5" s="85">
        <v>100</v>
      </c>
      <c r="K5" s="86">
        <v>10</v>
      </c>
    </row>
    <row r="6" s="51" customFormat="1" ht="30" customHeight="1" spans="1:11">
      <c r="A6" s="58"/>
      <c r="B6" s="58"/>
      <c r="C6" s="61" t="s">
        <v>615</v>
      </c>
      <c r="D6" s="62">
        <v>28.17</v>
      </c>
      <c r="E6" s="63"/>
      <c r="F6" s="62">
        <v>12.72</v>
      </c>
      <c r="G6" s="63"/>
      <c r="H6" s="64">
        <v>12.72</v>
      </c>
      <c r="I6" s="87"/>
      <c r="J6" s="85">
        <v>100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66.65" customHeight="1" spans="1:11">
      <c r="A10" s="65"/>
      <c r="B10" s="66" t="s">
        <v>1254</v>
      </c>
      <c r="C10" s="66"/>
      <c r="D10" s="66"/>
      <c r="E10" s="66"/>
      <c r="F10" s="66"/>
      <c r="G10" s="66"/>
      <c r="H10" s="66" t="s">
        <v>1255</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3" t="s">
        <v>1256</v>
      </c>
      <c r="E15" s="73" t="s">
        <v>594</v>
      </c>
      <c r="F15" s="73" t="s">
        <v>12</v>
      </c>
      <c r="G15" s="73" t="s">
        <v>672</v>
      </c>
      <c r="H15" s="73" t="s">
        <v>12</v>
      </c>
      <c r="I15" s="96">
        <v>20</v>
      </c>
      <c r="J15" s="96">
        <v>20</v>
      </c>
      <c r="K15" s="97" t="s">
        <v>549</v>
      </c>
    </row>
    <row r="16" ht="38" customHeight="1" spans="1:11">
      <c r="A16" s="71" t="s">
        <v>579</v>
      </c>
      <c r="B16" s="76"/>
      <c r="C16" s="73" t="s">
        <v>653</v>
      </c>
      <c r="D16" s="73" t="s">
        <v>1257</v>
      </c>
      <c r="E16" s="73" t="s">
        <v>594</v>
      </c>
      <c r="F16" s="73" t="s">
        <v>1258</v>
      </c>
      <c r="G16" s="73" t="s">
        <v>1259</v>
      </c>
      <c r="H16" s="73" t="s">
        <v>693</v>
      </c>
      <c r="I16" s="96">
        <v>20</v>
      </c>
      <c r="J16" s="96">
        <v>20</v>
      </c>
      <c r="K16" s="97" t="s">
        <v>549</v>
      </c>
    </row>
    <row r="17" ht="38" customHeight="1" spans="1:11">
      <c r="A17" s="71" t="s">
        <v>591</v>
      </c>
      <c r="B17" s="76"/>
      <c r="C17" s="73" t="s">
        <v>630</v>
      </c>
      <c r="D17" s="73" t="s">
        <v>1260</v>
      </c>
      <c r="E17" s="73" t="s">
        <v>634</v>
      </c>
      <c r="F17" s="73" t="s">
        <v>1261</v>
      </c>
      <c r="G17" s="73" t="s">
        <v>1262</v>
      </c>
      <c r="H17" s="73" t="s">
        <v>1262</v>
      </c>
      <c r="I17" s="96">
        <v>20</v>
      </c>
      <c r="J17" s="96">
        <v>20</v>
      </c>
      <c r="K17" s="97" t="s">
        <v>549</v>
      </c>
    </row>
    <row r="18" ht="38" customHeight="1" spans="1:11">
      <c r="A18" s="71" t="s">
        <v>598</v>
      </c>
      <c r="B18" s="76"/>
      <c r="C18" s="73" t="s">
        <v>636</v>
      </c>
      <c r="D18" s="73" t="s">
        <v>1263</v>
      </c>
      <c r="E18" s="73" t="s">
        <v>634</v>
      </c>
      <c r="F18" s="73" t="s">
        <v>583</v>
      </c>
      <c r="G18" s="73" t="s">
        <v>584</v>
      </c>
      <c r="H18" s="73" t="s">
        <v>696</v>
      </c>
      <c r="I18" s="96">
        <v>15</v>
      </c>
      <c r="J18" s="96">
        <v>15</v>
      </c>
      <c r="K18" s="97" t="s">
        <v>549</v>
      </c>
    </row>
    <row r="19" ht="38" customHeight="1" spans="1:11">
      <c r="A19" s="71" t="s">
        <v>598</v>
      </c>
      <c r="B19" s="76"/>
      <c r="C19" s="73" t="s">
        <v>636</v>
      </c>
      <c r="D19" s="73" t="s">
        <v>1264</v>
      </c>
      <c r="E19" s="73" t="s">
        <v>634</v>
      </c>
      <c r="F19" s="73" t="s">
        <v>1265</v>
      </c>
      <c r="G19" s="73" t="s">
        <v>665</v>
      </c>
      <c r="H19" s="73" t="s">
        <v>696</v>
      </c>
      <c r="I19" s="96">
        <v>15</v>
      </c>
      <c r="J19" s="96">
        <v>15</v>
      </c>
      <c r="K19" s="97" t="s">
        <v>549</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4"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18" sqref="D18"/>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1266</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126.72</v>
      </c>
      <c r="G5" s="64"/>
      <c r="H5" s="64">
        <v>29.61</v>
      </c>
      <c r="I5" s="85">
        <v>10</v>
      </c>
      <c r="J5" s="85">
        <v>23.37</v>
      </c>
      <c r="K5" s="86">
        <v>2.34</v>
      </c>
    </row>
    <row r="6" s="51" customFormat="1" ht="30" customHeight="1" spans="1:11">
      <c r="A6" s="58"/>
      <c r="B6" s="58"/>
      <c r="C6" s="61" t="s">
        <v>615</v>
      </c>
      <c r="D6" s="64">
        <v>0</v>
      </c>
      <c r="E6" s="64"/>
      <c r="F6" s="64">
        <v>126.72</v>
      </c>
      <c r="G6" s="64"/>
      <c r="H6" s="64">
        <v>29.61</v>
      </c>
      <c r="I6" s="58"/>
      <c r="J6" s="85">
        <v>23.37</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1267</v>
      </c>
      <c r="C10" s="66"/>
      <c r="D10" s="66"/>
      <c r="E10" s="66"/>
      <c r="F10" s="66"/>
      <c r="G10" s="66"/>
      <c r="H10" s="66" t="s">
        <v>1081</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1268</v>
      </c>
      <c r="E15" s="73" t="s">
        <v>582</v>
      </c>
      <c r="F15" s="73" t="s">
        <v>43</v>
      </c>
      <c r="G15" s="73" t="s">
        <v>627</v>
      </c>
      <c r="H15" s="73" t="s">
        <v>43</v>
      </c>
      <c r="I15" s="96">
        <v>20</v>
      </c>
      <c r="J15" s="96">
        <v>20</v>
      </c>
      <c r="K15" s="97" t="s">
        <v>563</v>
      </c>
    </row>
    <row r="16" ht="38" customHeight="1" spans="1:11">
      <c r="A16" s="71" t="s">
        <v>579</v>
      </c>
      <c r="B16" s="76"/>
      <c r="C16" s="73" t="s">
        <v>586</v>
      </c>
      <c r="D16" s="240" t="s">
        <v>733</v>
      </c>
      <c r="E16" s="73" t="s">
        <v>594</v>
      </c>
      <c r="F16" s="73" t="s">
        <v>734</v>
      </c>
      <c r="G16" s="73" t="s">
        <v>584</v>
      </c>
      <c r="H16" s="73" t="s">
        <v>734</v>
      </c>
      <c r="I16" s="96">
        <v>15</v>
      </c>
      <c r="J16" s="96">
        <v>15</v>
      </c>
      <c r="K16" s="97" t="s">
        <v>563</v>
      </c>
    </row>
    <row r="17" ht="38" customHeight="1" spans="1:11">
      <c r="A17" s="71" t="s">
        <v>579</v>
      </c>
      <c r="B17" s="76"/>
      <c r="C17" s="73" t="s">
        <v>653</v>
      </c>
      <c r="D17" s="240" t="s">
        <v>1269</v>
      </c>
      <c r="E17" s="73" t="s">
        <v>685</v>
      </c>
      <c r="F17" s="73" t="s">
        <v>736</v>
      </c>
      <c r="G17" s="73" t="s">
        <v>1270</v>
      </c>
      <c r="H17" s="73" t="s">
        <v>1271</v>
      </c>
      <c r="I17" s="96">
        <v>15</v>
      </c>
      <c r="J17" s="96">
        <v>15</v>
      </c>
      <c r="K17" s="97" t="s">
        <v>563</v>
      </c>
    </row>
    <row r="18" ht="52" customHeight="1" spans="1:11">
      <c r="A18" s="71" t="s">
        <v>591</v>
      </c>
      <c r="B18" s="76"/>
      <c r="C18" s="73" t="s">
        <v>630</v>
      </c>
      <c r="D18" s="240" t="s">
        <v>738</v>
      </c>
      <c r="E18" s="73" t="s">
        <v>594</v>
      </c>
      <c r="F18" s="73" t="s">
        <v>734</v>
      </c>
      <c r="G18" s="73" t="s">
        <v>584</v>
      </c>
      <c r="H18" s="73" t="s">
        <v>734</v>
      </c>
      <c r="I18" s="96">
        <v>20</v>
      </c>
      <c r="J18" s="96">
        <v>20</v>
      </c>
      <c r="K18" s="97" t="s">
        <v>563</v>
      </c>
    </row>
    <row r="19" ht="38" customHeight="1" spans="1:11">
      <c r="A19" s="71" t="s">
        <v>598</v>
      </c>
      <c r="B19" s="76"/>
      <c r="C19" s="73" t="s">
        <v>636</v>
      </c>
      <c r="D19" s="240" t="s">
        <v>739</v>
      </c>
      <c r="E19" s="73" t="s">
        <v>582</v>
      </c>
      <c r="F19" s="73" t="s">
        <v>740</v>
      </c>
      <c r="G19" s="73" t="s">
        <v>584</v>
      </c>
      <c r="H19" s="73" t="s">
        <v>583</v>
      </c>
      <c r="I19" s="96">
        <v>20</v>
      </c>
      <c r="J19" s="96">
        <v>20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92.34</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4"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G20" sqref="G20"/>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1272</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124.8</v>
      </c>
      <c r="E5" s="64"/>
      <c r="F5" s="64">
        <v>124.8</v>
      </c>
      <c r="G5" s="64"/>
      <c r="H5" s="64">
        <v>124.8</v>
      </c>
      <c r="I5" s="85">
        <v>10</v>
      </c>
      <c r="J5" s="85">
        <v>100</v>
      </c>
      <c r="K5" s="86">
        <v>10</v>
      </c>
    </row>
    <row r="6" s="51" customFormat="1" ht="30" customHeight="1" spans="1:11">
      <c r="A6" s="58"/>
      <c r="B6" s="58"/>
      <c r="C6" s="61" t="s">
        <v>615</v>
      </c>
      <c r="D6" s="64">
        <v>124.8</v>
      </c>
      <c r="E6" s="64"/>
      <c r="F6" s="64">
        <v>124.8</v>
      </c>
      <c r="G6" s="64"/>
      <c r="H6" s="64">
        <v>124.8</v>
      </c>
      <c r="I6" s="58"/>
      <c r="J6" s="85">
        <v>100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26" customHeight="1" spans="1:11">
      <c r="A10" s="65"/>
      <c r="B10" s="66" t="s">
        <v>1273</v>
      </c>
      <c r="C10" s="66"/>
      <c r="D10" s="66"/>
      <c r="E10" s="66"/>
      <c r="F10" s="66"/>
      <c r="G10" s="66"/>
      <c r="H10" s="66" t="s">
        <v>1274</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1275</v>
      </c>
      <c r="E15" s="73" t="s">
        <v>594</v>
      </c>
      <c r="F15" s="73" t="s">
        <v>1276</v>
      </c>
      <c r="G15" s="73" t="s">
        <v>664</v>
      </c>
      <c r="H15" s="73" t="s">
        <v>1277</v>
      </c>
      <c r="I15" s="96">
        <v>20</v>
      </c>
      <c r="J15" s="96">
        <v>20</v>
      </c>
      <c r="K15" s="97" t="s">
        <v>563</v>
      </c>
    </row>
    <row r="16" ht="66" customHeight="1" spans="1:11">
      <c r="A16" s="71" t="s">
        <v>579</v>
      </c>
      <c r="B16" s="76"/>
      <c r="C16" s="73" t="s">
        <v>580</v>
      </c>
      <c r="D16" s="240" t="s">
        <v>1278</v>
      </c>
      <c r="E16" s="73" t="s">
        <v>594</v>
      </c>
      <c r="F16" s="73" t="s">
        <v>1279</v>
      </c>
      <c r="G16" s="73" t="s">
        <v>125</v>
      </c>
      <c r="H16" s="73" t="s">
        <v>1280</v>
      </c>
      <c r="I16" s="96">
        <v>10</v>
      </c>
      <c r="J16" s="96">
        <v>10</v>
      </c>
      <c r="K16" s="97" t="s">
        <v>563</v>
      </c>
    </row>
    <row r="17" ht="38" customHeight="1" spans="1:11">
      <c r="A17" s="71" t="s">
        <v>579</v>
      </c>
      <c r="B17" s="76"/>
      <c r="C17" s="73" t="s">
        <v>586</v>
      </c>
      <c r="D17" s="240" t="s">
        <v>1281</v>
      </c>
      <c r="E17" s="73" t="s">
        <v>582</v>
      </c>
      <c r="F17" s="73" t="s">
        <v>583</v>
      </c>
      <c r="G17" s="73" t="s">
        <v>584</v>
      </c>
      <c r="H17" s="73" t="s">
        <v>723</v>
      </c>
      <c r="I17" s="96">
        <v>10</v>
      </c>
      <c r="J17" s="96">
        <v>10</v>
      </c>
      <c r="K17" s="97" t="s">
        <v>563</v>
      </c>
    </row>
    <row r="18" ht="38" customHeight="1" spans="1:11">
      <c r="A18" s="71" t="s">
        <v>579</v>
      </c>
      <c r="B18" s="76"/>
      <c r="C18" s="73" t="s">
        <v>653</v>
      </c>
      <c r="D18" s="240" t="s">
        <v>1282</v>
      </c>
      <c r="E18" s="73" t="s">
        <v>685</v>
      </c>
      <c r="F18" s="73" t="s">
        <v>736</v>
      </c>
      <c r="G18" s="73" t="s">
        <v>657</v>
      </c>
      <c r="H18" s="73" t="s">
        <v>726</v>
      </c>
      <c r="I18" s="96">
        <v>10</v>
      </c>
      <c r="J18" s="96">
        <v>10</v>
      </c>
      <c r="K18" s="97" t="s">
        <v>563</v>
      </c>
    </row>
    <row r="19" ht="52" customHeight="1" spans="1:11">
      <c r="A19" s="71" t="s">
        <v>591</v>
      </c>
      <c r="B19" s="76"/>
      <c r="C19" s="73" t="s">
        <v>849</v>
      </c>
      <c r="D19" s="240" t="s">
        <v>1283</v>
      </c>
      <c r="E19" s="73" t="s">
        <v>594</v>
      </c>
      <c r="F19" s="73" t="s">
        <v>629</v>
      </c>
      <c r="G19" s="73" t="s">
        <v>584</v>
      </c>
      <c r="H19" s="73" t="s">
        <v>693</v>
      </c>
      <c r="I19" s="96">
        <v>15</v>
      </c>
      <c r="J19" s="96">
        <v>15</v>
      </c>
      <c r="K19" s="97" t="s">
        <v>563</v>
      </c>
    </row>
    <row r="20" ht="52" customHeight="1" spans="1:11">
      <c r="A20" s="71" t="s">
        <v>591</v>
      </c>
      <c r="B20" s="76"/>
      <c r="C20" s="73" t="s">
        <v>630</v>
      </c>
      <c r="D20" s="240" t="s">
        <v>1284</v>
      </c>
      <c r="E20" s="73" t="s">
        <v>594</v>
      </c>
      <c r="F20" s="73" t="s">
        <v>629</v>
      </c>
      <c r="G20" s="73" t="s">
        <v>584</v>
      </c>
      <c r="H20" s="73" t="s">
        <v>693</v>
      </c>
      <c r="I20" s="96">
        <v>15</v>
      </c>
      <c r="J20" s="96">
        <v>15</v>
      </c>
      <c r="K20" s="97" t="s">
        <v>563</v>
      </c>
    </row>
    <row r="21" ht="38" customHeight="1" spans="1:11">
      <c r="A21" s="71" t="s">
        <v>598</v>
      </c>
      <c r="B21" s="76"/>
      <c r="C21" s="73" t="s">
        <v>636</v>
      </c>
      <c r="D21" s="240" t="s">
        <v>1285</v>
      </c>
      <c r="E21" s="73" t="s">
        <v>582</v>
      </c>
      <c r="F21" s="73" t="s">
        <v>590</v>
      </c>
      <c r="G21" s="73" t="s">
        <v>584</v>
      </c>
      <c r="H21" s="73" t="s">
        <v>861</v>
      </c>
      <c r="I21" s="96">
        <v>10</v>
      </c>
      <c r="J21" s="96">
        <v>10</v>
      </c>
      <c r="K21" s="97" t="s">
        <v>563</v>
      </c>
    </row>
    <row r="22" s="52" customFormat="1" ht="67" customHeight="1" spans="1:11">
      <c r="A22" s="65" t="s">
        <v>638</v>
      </c>
      <c r="B22" s="65"/>
      <c r="C22" s="65"/>
      <c r="D22" s="66" t="s">
        <v>563</v>
      </c>
      <c r="E22" s="66"/>
      <c r="F22" s="66"/>
      <c r="G22" s="66"/>
      <c r="H22" s="66"/>
      <c r="I22" s="66"/>
      <c r="J22" s="66"/>
      <c r="K22" s="66"/>
    </row>
    <row r="23" s="52" customFormat="1" ht="30" customHeight="1" spans="1:11">
      <c r="A23" s="77" t="s">
        <v>640</v>
      </c>
      <c r="B23" s="78"/>
      <c r="C23" s="78"/>
      <c r="D23" s="78"/>
      <c r="E23" s="78"/>
      <c r="F23" s="78"/>
      <c r="G23" s="78"/>
      <c r="H23" s="79"/>
      <c r="I23" s="65" t="s">
        <v>641</v>
      </c>
      <c r="J23" s="65" t="s">
        <v>642</v>
      </c>
      <c r="K23" s="65" t="s">
        <v>643</v>
      </c>
    </row>
    <row r="24" s="51" customFormat="1" ht="35" customHeight="1" spans="1:11">
      <c r="A24" s="80"/>
      <c r="B24" s="81"/>
      <c r="C24" s="81"/>
      <c r="D24" s="81"/>
      <c r="E24" s="81"/>
      <c r="F24" s="81"/>
      <c r="G24" s="81"/>
      <c r="H24" s="82"/>
      <c r="I24" s="85">
        <v>100</v>
      </c>
      <c r="J24" s="85">
        <v>100</v>
      </c>
      <c r="K24" s="65" t="s">
        <v>644</v>
      </c>
    </row>
    <row r="25" s="51" customFormat="1" ht="208" customHeight="1" spans="1:11">
      <c r="A25" s="109" t="s">
        <v>645</v>
      </c>
      <c r="B25" s="110"/>
      <c r="C25" s="110"/>
      <c r="D25" s="110"/>
      <c r="E25" s="110"/>
      <c r="F25" s="110"/>
      <c r="G25" s="110"/>
      <c r="H25" s="110"/>
      <c r="I25" s="110"/>
      <c r="J25" s="110"/>
      <c r="K25" s="11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37"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zoomScale="85" zoomScaleNormal="85" topLeftCell="A29" workbookViewId="0">
      <selection activeCell="D18" sqref="D18"/>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1286</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1583.72</v>
      </c>
      <c r="G5" s="64"/>
      <c r="H5" s="64">
        <v>236.33</v>
      </c>
      <c r="I5" s="85">
        <v>10</v>
      </c>
      <c r="J5" s="85">
        <v>14.92</v>
      </c>
      <c r="K5" s="86">
        <v>1.49</v>
      </c>
    </row>
    <row r="6" s="51" customFormat="1" ht="30" customHeight="1" spans="1:11">
      <c r="A6" s="58"/>
      <c r="B6" s="58"/>
      <c r="C6" s="61" t="s">
        <v>615</v>
      </c>
      <c r="D6" s="64">
        <v>0</v>
      </c>
      <c r="E6" s="64"/>
      <c r="F6" s="64">
        <v>1583.72</v>
      </c>
      <c r="G6" s="64"/>
      <c r="H6" s="64">
        <v>236.33</v>
      </c>
      <c r="I6" s="58"/>
      <c r="J6" s="85">
        <v>14.92</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96" customHeight="1" spans="1:11">
      <c r="A10" s="65"/>
      <c r="B10" s="66" t="s">
        <v>1287</v>
      </c>
      <c r="C10" s="66"/>
      <c r="D10" s="66"/>
      <c r="E10" s="66"/>
      <c r="F10" s="66"/>
      <c r="G10" s="66"/>
      <c r="H10" s="66" t="s">
        <v>1288</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54" customHeight="1" spans="1:11">
      <c r="A15" s="71" t="s">
        <v>579</v>
      </c>
      <c r="B15" s="72"/>
      <c r="C15" s="73" t="s">
        <v>580</v>
      </c>
      <c r="D15" s="240" t="s">
        <v>1289</v>
      </c>
      <c r="E15" s="73" t="s">
        <v>582</v>
      </c>
      <c r="F15" s="73" t="s">
        <v>590</v>
      </c>
      <c r="G15" s="73" t="s">
        <v>584</v>
      </c>
      <c r="H15" s="73" t="s">
        <v>1290</v>
      </c>
      <c r="I15" s="96">
        <v>2.5</v>
      </c>
      <c r="J15" s="96">
        <v>2.5</v>
      </c>
      <c r="K15" s="97" t="s">
        <v>563</v>
      </c>
    </row>
    <row r="16" ht="54" customHeight="1" spans="1:11">
      <c r="A16" s="71" t="s">
        <v>579</v>
      </c>
      <c r="B16" s="76"/>
      <c r="C16" s="73" t="s">
        <v>580</v>
      </c>
      <c r="D16" s="240" t="s">
        <v>1291</v>
      </c>
      <c r="E16" s="73" t="s">
        <v>582</v>
      </c>
      <c r="F16" s="73" t="s">
        <v>601</v>
      </c>
      <c r="G16" s="73" t="s">
        <v>584</v>
      </c>
      <c r="H16" s="73" t="s">
        <v>1292</v>
      </c>
      <c r="I16" s="96">
        <v>2.5</v>
      </c>
      <c r="J16" s="96">
        <v>2.5</v>
      </c>
      <c r="K16" s="97" t="s">
        <v>563</v>
      </c>
    </row>
    <row r="17" ht="54" customHeight="1" spans="1:11">
      <c r="A17" s="71" t="s">
        <v>579</v>
      </c>
      <c r="B17" s="76"/>
      <c r="C17" s="73" t="s">
        <v>580</v>
      </c>
      <c r="D17" s="240" t="s">
        <v>1293</v>
      </c>
      <c r="E17" s="73" t="s">
        <v>582</v>
      </c>
      <c r="F17" s="73" t="s">
        <v>629</v>
      </c>
      <c r="G17" s="73" t="s">
        <v>584</v>
      </c>
      <c r="H17" s="73" t="s">
        <v>1294</v>
      </c>
      <c r="I17" s="96">
        <v>2.5</v>
      </c>
      <c r="J17" s="96">
        <v>2.5</v>
      </c>
      <c r="K17" s="97" t="s">
        <v>563</v>
      </c>
    </row>
    <row r="18" ht="54" customHeight="1" spans="1:11">
      <c r="A18" s="71" t="s">
        <v>579</v>
      </c>
      <c r="B18" s="76"/>
      <c r="C18" s="73" t="s">
        <v>580</v>
      </c>
      <c r="D18" s="240" t="s">
        <v>1295</v>
      </c>
      <c r="E18" s="73" t="s">
        <v>594</v>
      </c>
      <c r="F18" s="73" t="s">
        <v>629</v>
      </c>
      <c r="G18" s="73" t="s">
        <v>584</v>
      </c>
      <c r="H18" s="73" t="s">
        <v>693</v>
      </c>
      <c r="I18" s="96">
        <v>2.5</v>
      </c>
      <c r="J18" s="96">
        <v>2.5</v>
      </c>
      <c r="K18" s="97" t="s">
        <v>563</v>
      </c>
    </row>
    <row r="19" ht="54" customHeight="1" spans="1:11">
      <c r="A19" s="71" t="s">
        <v>579</v>
      </c>
      <c r="B19" s="76"/>
      <c r="C19" s="73" t="s">
        <v>580</v>
      </c>
      <c r="D19" s="240" t="s">
        <v>1296</v>
      </c>
      <c r="E19" s="73" t="s">
        <v>594</v>
      </c>
      <c r="F19" s="73" t="s">
        <v>601</v>
      </c>
      <c r="G19" s="73" t="s">
        <v>584</v>
      </c>
      <c r="H19" s="73" t="s">
        <v>1297</v>
      </c>
      <c r="I19" s="96">
        <v>2.5</v>
      </c>
      <c r="J19" s="96">
        <v>2.5</v>
      </c>
      <c r="K19" s="97" t="s">
        <v>563</v>
      </c>
    </row>
    <row r="20" ht="54" customHeight="1" spans="1:11">
      <c r="A20" s="71" t="s">
        <v>579</v>
      </c>
      <c r="B20" s="76"/>
      <c r="C20" s="73" t="s">
        <v>580</v>
      </c>
      <c r="D20" s="240" t="s">
        <v>1298</v>
      </c>
      <c r="E20" s="73" t="s">
        <v>594</v>
      </c>
      <c r="F20" s="73" t="s">
        <v>629</v>
      </c>
      <c r="G20" s="73" t="s">
        <v>584</v>
      </c>
      <c r="H20" s="73" t="s">
        <v>693</v>
      </c>
      <c r="I20" s="96">
        <v>2.5</v>
      </c>
      <c r="J20" s="96">
        <v>2.5</v>
      </c>
      <c r="K20" s="97" t="s">
        <v>563</v>
      </c>
    </row>
    <row r="21" ht="54" customHeight="1" spans="1:11">
      <c r="A21" s="71" t="s">
        <v>579</v>
      </c>
      <c r="B21" s="76"/>
      <c r="C21" s="73" t="s">
        <v>580</v>
      </c>
      <c r="D21" s="240" t="s">
        <v>1299</v>
      </c>
      <c r="E21" s="73" t="s">
        <v>594</v>
      </c>
      <c r="F21" s="73" t="s">
        <v>583</v>
      </c>
      <c r="G21" s="73" t="s">
        <v>584</v>
      </c>
      <c r="H21" s="73" t="s">
        <v>723</v>
      </c>
      <c r="I21" s="96">
        <v>2.5</v>
      </c>
      <c r="J21" s="96">
        <v>2.5</v>
      </c>
      <c r="K21" s="97" t="s">
        <v>563</v>
      </c>
    </row>
    <row r="22" ht="121" customHeight="1" spans="1:11">
      <c r="A22" s="71" t="s">
        <v>579</v>
      </c>
      <c r="B22" s="76"/>
      <c r="C22" s="73" t="s">
        <v>580</v>
      </c>
      <c r="D22" s="240" t="s">
        <v>1300</v>
      </c>
      <c r="E22" s="73" t="s">
        <v>594</v>
      </c>
      <c r="F22" s="73" t="s">
        <v>734</v>
      </c>
      <c r="G22" s="73" t="s">
        <v>563</v>
      </c>
      <c r="H22" s="73" t="s">
        <v>734</v>
      </c>
      <c r="I22" s="96">
        <v>2.5</v>
      </c>
      <c r="J22" s="96">
        <v>2.5</v>
      </c>
      <c r="K22" s="97" t="s">
        <v>563</v>
      </c>
    </row>
    <row r="23" ht="54" customHeight="1" spans="1:11">
      <c r="A23" s="71" t="s">
        <v>579</v>
      </c>
      <c r="B23" s="76"/>
      <c r="C23" s="73" t="s">
        <v>580</v>
      </c>
      <c r="D23" s="240" t="s">
        <v>1301</v>
      </c>
      <c r="E23" s="73" t="s">
        <v>594</v>
      </c>
      <c r="F23" s="73" t="s">
        <v>629</v>
      </c>
      <c r="G23" s="73" t="s">
        <v>584</v>
      </c>
      <c r="H23" s="73" t="s">
        <v>1302</v>
      </c>
      <c r="I23" s="96">
        <v>2.5</v>
      </c>
      <c r="J23" s="96">
        <v>2.5</v>
      </c>
      <c r="K23" s="97" t="s">
        <v>563</v>
      </c>
    </row>
    <row r="24" ht="68" customHeight="1" spans="1:11">
      <c r="A24" s="71" t="s">
        <v>579</v>
      </c>
      <c r="B24" s="76"/>
      <c r="C24" s="73" t="s">
        <v>580</v>
      </c>
      <c r="D24" s="240" t="s">
        <v>1303</v>
      </c>
      <c r="E24" s="73" t="s">
        <v>594</v>
      </c>
      <c r="F24" s="73" t="s">
        <v>629</v>
      </c>
      <c r="G24" s="73" t="s">
        <v>584</v>
      </c>
      <c r="H24" s="73" t="s">
        <v>693</v>
      </c>
      <c r="I24" s="96">
        <v>2.5</v>
      </c>
      <c r="J24" s="96">
        <v>2.5</v>
      </c>
      <c r="K24" s="97" t="s">
        <v>563</v>
      </c>
    </row>
    <row r="25" ht="38" customHeight="1" spans="1:11">
      <c r="A25" s="71" t="s">
        <v>579</v>
      </c>
      <c r="B25" s="76"/>
      <c r="C25" s="73" t="s">
        <v>580</v>
      </c>
      <c r="D25" s="240" t="s">
        <v>1304</v>
      </c>
      <c r="E25" s="73" t="s">
        <v>594</v>
      </c>
      <c r="F25" s="73" t="s">
        <v>629</v>
      </c>
      <c r="G25" s="73" t="s">
        <v>584</v>
      </c>
      <c r="H25" s="73" t="s">
        <v>693</v>
      </c>
      <c r="I25" s="96">
        <v>2.5</v>
      </c>
      <c r="J25" s="96">
        <v>2.5</v>
      </c>
      <c r="K25" s="97" t="s">
        <v>563</v>
      </c>
    </row>
    <row r="26" ht="49" customHeight="1" spans="1:11">
      <c r="A26" s="71" t="s">
        <v>579</v>
      </c>
      <c r="B26" s="76"/>
      <c r="C26" s="73" t="s">
        <v>580</v>
      </c>
      <c r="D26" s="240" t="s">
        <v>1305</v>
      </c>
      <c r="E26" s="73" t="s">
        <v>582</v>
      </c>
      <c r="F26" s="73" t="s">
        <v>1123</v>
      </c>
      <c r="G26" s="73" t="s">
        <v>584</v>
      </c>
      <c r="H26" s="73" t="s">
        <v>1306</v>
      </c>
      <c r="I26" s="96">
        <v>2.5</v>
      </c>
      <c r="J26" s="96">
        <v>2.5</v>
      </c>
      <c r="K26" s="97" t="s">
        <v>563</v>
      </c>
    </row>
    <row r="27" ht="49" customHeight="1" spans="1:11">
      <c r="A27" s="71" t="s">
        <v>579</v>
      </c>
      <c r="B27" s="76"/>
      <c r="C27" s="73" t="s">
        <v>580</v>
      </c>
      <c r="D27" s="240" t="s">
        <v>1307</v>
      </c>
      <c r="E27" s="73" t="s">
        <v>582</v>
      </c>
      <c r="F27" s="73" t="s">
        <v>635</v>
      </c>
      <c r="G27" s="73" t="s">
        <v>584</v>
      </c>
      <c r="H27" s="73" t="s">
        <v>1308</v>
      </c>
      <c r="I27" s="96">
        <v>2.5</v>
      </c>
      <c r="J27" s="96">
        <v>2.5</v>
      </c>
      <c r="K27" s="97" t="s">
        <v>563</v>
      </c>
    </row>
    <row r="28" ht="74" customHeight="1" spans="1:11">
      <c r="A28" s="71" t="s">
        <v>579</v>
      </c>
      <c r="B28" s="76"/>
      <c r="C28" s="73" t="s">
        <v>586</v>
      </c>
      <c r="D28" s="240" t="s">
        <v>1309</v>
      </c>
      <c r="E28" s="73" t="s">
        <v>594</v>
      </c>
      <c r="F28" s="73" t="s">
        <v>583</v>
      </c>
      <c r="G28" s="73" t="s">
        <v>584</v>
      </c>
      <c r="H28" s="73" t="s">
        <v>1310</v>
      </c>
      <c r="I28" s="96">
        <v>2.5</v>
      </c>
      <c r="J28" s="96">
        <v>2.5</v>
      </c>
      <c r="K28" s="97" t="s">
        <v>563</v>
      </c>
    </row>
    <row r="29" ht="38" customHeight="1" spans="1:11">
      <c r="A29" s="71" t="s">
        <v>579</v>
      </c>
      <c r="B29" s="76"/>
      <c r="C29" s="73" t="s">
        <v>586</v>
      </c>
      <c r="D29" s="240" t="s">
        <v>1311</v>
      </c>
      <c r="E29" s="73" t="s">
        <v>634</v>
      </c>
      <c r="F29" s="73" t="s">
        <v>635</v>
      </c>
      <c r="G29" s="73" t="s">
        <v>584</v>
      </c>
      <c r="H29" s="73" t="s">
        <v>1312</v>
      </c>
      <c r="I29" s="96">
        <v>2.5</v>
      </c>
      <c r="J29" s="96">
        <v>2.5</v>
      </c>
      <c r="K29" s="97" t="s">
        <v>563</v>
      </c>
    </row>
    <row r="30" ht="38" customHeight="1" spans="1:11">
      <c r="A30" s="71" t="s">
        <v>579</v>
      </c>
      <c r="B30" s="76"/>
      <c r="C30" s="73" t="s">
        <v>586</v>
      </c>
      <c r="D30" s="240" t="s">
        <v>1313</v>
      </c>
      <c r="E30" s="73" t="s">
        <v>582</v>
      </c>
      <c r="F30" s="73" t="s">
        <v>583</v>
      </c>
      <c r="G30" s="73" t="s">
        <v>584</v>
      </c>
      <c r="H30" s="73" t="s">
        <v>1314</v>
      </c>
      <c r="I30" s="96">
        <v>2.5</v>
      </c>
      <c r="J30" s="96">
        <v>2.5</v>
      </c>
      <c r="K30" s="97" t="s">
        <v>563</v>
      </c>
    </row>
    <row r="31" ht="38" customHeight="1" spans="1:11">
      <c r="A31" s="71" t="s">
        <v>579</v>
      </c>
      <c r="B31" s="76"/>
      <c r="C31" s="73" t="s">
        <v>586</v>
      </c>
      <c r="D31" s="240" t="s">
        <v>1315</v>
      </c>
      <c r="E31" s="73" t="s">
        <v>594</v>
      </c>
      <c r="F31" s="73" t="s">
        <v>629</v>
      </c>
      <c r="G31" s="73" t="s">
        <v>584</v>
      </c>
      <c r="H31" s="73" t="s">
        <v>1316</v>
      </c>
      <c r="I31" s="96">
        <v>2.5</v>
      </c>
      <c r="J31" s="96">
        <v>2.5</v>
      </c>
      <c r="K31" s="97" t="s">
        <v>563</v>
      </c>
    </row>
    <row r="32" ht="46" customHeight="1" spans="1:11">
      <c r="A32" s="71" t="s">
        <v>579</v>
      </c>
      <c r="B32" s="76"/>
      <c r="C32" s="73" t="s">
        <v>586</v>
      </c>
      <c r="D32" s="240" t="s">
        <v>1317</v>
      </c>
      <c r="E32" s="73" t="s">
        <v>582</v>
      </c>
      <c r="F32" s="73" t="s">
        <v>635</v>
      </c>
      <c r="G32" s="73" t="s">
        <v>584</v>
      </c>
      <c r="H32" s="73" t="s">
        <v>1318</v>
      </c>
      <c r="I32" s="96">
        <v>2.5</v>
      </c>
      <c r="J32" s="96">
        <v>2.5</v>
      </c>
      <c r="K32" s="97" t="s">
        <v>563</v>
      </c>
    </row>
    <row r="33" ht="58" customHeight="1" spans="1:11">
      <c r="A33" s="71" t="s">
        <v>579</v>
      </c>
      <c r="B33" s="76"/>
      <c r="C33" s="73" t="s">
        <v>586</v>
      </c>
      <c r="D33" s="240" t="s">
        <v>1319</v>
      </c>
      <c r="E33" s="73" t="s">
        <v>582</v>
      </c>
      <c r="F33" s="73" t="s">
        <v>590</v>
      </c>
      <c r="G33" s="73" t="s">
        <v>584</v>
      </c>
      <c r="H33" s="73" t="s">
        <v>1320</v>
      </c>
      <c r="I33" s="96">
        <v>2.5</v>
      </c>
      <c r="J33" s="96">
        <v>2.5</v>
      </c>
      <c r="K33" s="97" t="s">
        <v>563</v>
      </c>
    </row>
    <row r="34" ht="38" customHeight="1" spans="1:11">
      <c r="A34" s="71" t="s">
        <v>579</v>
      </c>
      <c r="B34" s="76"/>
      <c r="C34" s="73" t="s">
        <v>586</v>
      </c>
      <c r="D34" s="240" t="s">
        <v>1321</v>
      </c>
      <c r="E34" s="73" t="s">
        <v>582</v>
      </c>
      <c r="F34" s="73" t="s">
        <v>590</v>
      </c>
      <c r="G34" s="73" t="s">
        <v>584</v>
      </c>
      <c r="H34" s="73" t="s">
        <v>693</v>
      </c>
      <c r="I34" s="96">
        <v>2.5</v>
      </c>
      <c r="J34" s="96">
        <v>2.5</v>
      </c>
      <c r="K34" s="97" t="s">
        <v>563</v>
      </c>
    </row>
    <row r="35" ht="38" customHeight="1" spans="1:11">
      <c r="A35" s="71" t="s">
        <v>591</v>
      </c>
      <c r="B35" s="76"/>
      <c r="C35" s="73" t="s">
        <v>632</v>
      </c>
      <c r="D35" s="240" t="s">
        <v>1322</v>
      </c>
      <c r="E35" s="73" t="s">
        <v>594</v>
      </c>
      <c r="F35" s="73" t="s">
        <v>857</v>
      </c>
      <c r="G35" s="73" t="s">
        <v>563</v>
      </c>
      <c r="H35" s="73" t="s">
        <v>857</v>
      </c>
      <c r="I35" s="96">
        <v>15</v>
      </c>
      <c r="J35" s="96">
        <v>15</v>
      </c>
      <c r="K35" s="97" t="s">
        <v>563</v>
      </c>
    </row>
    <row r="36" ht="38" customHeight="1" spans="1:11">
      <c r="A36" s="71" t="s">
        <v>591</v>
      </c>
      <c r="B36" s="76"/>
      <c r="C36" s="73" t="s">
        <v>632</v>
      </c>
      <c r="D36" s="240" t="s">
        <v>1323</v>
      </c>
      <c r="E36" s="73" t="s">
        <v>594</v>
      </c>
      <c r="F36" s="73" t="s">
        <v>857</v>
      </c>
      <c r="G36" s="73" t="s">
        <v>563</v>
      </c>
      <c r="H36" s="73" t="s">
        <v>857</v>
      </c>
      <c r="I36" s="96">
        <v>15</v>
      </c>
      <c r="J36" s="96">
        <v>15</v>
      </c>
      <c r="K36" s="97" t="s">
        <v>563</v>
      </c>
    </row>
    <row r="37" ht="38" customHeight="1" spans="1:11">
      <c r="A37" s="71" t="s">
        <v>598</v>
      </c>
      <c r="B37" s="76"/>
      <c r="C37" s="73" t="s">
        <v>636</v>
      </c>
      <c r="D37" s="240" t="s">
        <v>599</v>
      </c>
      <c r="E37" s="73" t="s">
        <v>594</v>
      </c>
      <c r="F37" s="73" t="s">
        <v>635</v>
      </c>
      <c r="G37" s="73" t="s">
        <v>584</v>
      </c>
      <c r="H37" s="73" t="s">
        <v>723</v>
      </c>
      <c r="I37" s="96">
        <v>10</v>
      </c>
      <c r="J37" s="96">
        <v>10</v>
      </c>
      <c r="K37" s="97" t="s">
        <v>563</v>
      </c>
    </row>
    <row r="38" s="52" customFormat="1" ht="67" customHeight="1" spans="1:11">
      <c r="A38" s="65" t="s">
        <v>638</v>
      </c>
      <c r="B38" s="65"/>
      <c r="C38" s="65"/>
      <c r="D38" s="66" t="s">
        <v>563</v>
      </c>
      <c r="E38" s="66"/>
      <c r="F38" s="66"/>
      <c r="G38" s="66"/>
      <c r="H38" s="66"/>
      <c r="I38" s="66"/>
      <c r="J38" s="66"/>
      <c r="K38" s="66"/>
    </row>
    <row r="39" s="52" customFormat="1" ht="30" customHeight="1" spans="1:11">
      <c r="A39" s="77" t="s">
        <v>640</v>
      </c>
      <c r="B39" s="78"/>
      <c r="C39" s="78"/>
      <c r="D39" s="78"/>
      <c r="E39" s="78"/>
      <c r="F39" s="78"/>
      <c r="G39" s="78"/>
      <c r="H39" s="79"/>
      <c r="I39" s="65" t="s">
        <v>641</v>
      </c>
      <c r="J39" s="65" t="s">
        <v>642</v>
      </c>
      <c r="K39" s="65" t="s">
        <v>643</v>
      </c>
    </row>
    <row r="40" s="51" customFormat="1" ht="35" customHeight="1" spans="1:11">
      <c r="A40" s="80"/>
      <c r="B40" s="81"/>
      <c r="C40" s="81"/>
      <c r="D40" s="81"/>
      <c r="E40" s="81"/>
      <c r="F40" s="81"/>
      <c r="G40" s="81"/>
      <c r="H40" s="82"/>
      <c r="I40" s="85">
        <v>100</v>
      </c>
      <c r="J40" s="85">
        <v>91.49</v>
      </c>
      <c r="K40" s="65" t="s">
        <v>644</v>
      </c>
    </row>
    <row r="41" s="51" customFormat="1" ht="208" customHeight="1" spans="1:11">
      <c r="A41" s="109" t="s">
        <v>645</v>
      </c>
      <c r="B41" s="110"/>
      <c r="C41" s="110"/>
      <c r="D41" s="110"/>
      <c r="E41" s="110"/>
      <c r="F41" s="110"/>
      <c r="G41" s="110"/>
      <c r="H41" s="110"/>
      <c r="I41" s="110"/>
      <c r="J41" s="110"/>
      <c r="K41" s="110"/>
    </row>
  </sheetData>
  <mergeCells count="5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C38"/>
    <mergeCell ref="D38:K38"/>
    <mergeCell ref="A41:K41"/>
    <mergeCell ref="A9:A10"/>
    <mergeCell ref="I6:I8"/>
    <mergeCell ref="K6:K8"/>
    <mergeCell ref="A4:B8"/>
    <mergeCell ref="A39:H40"/>
  </mergeCells>
  <pageMargins left="0.75" right="0.75" top="1" bottom="1" header="0.511805555555556" footer="0.511805555555556"/>
  <pageSetup paperSize="9" scale="20"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2"/>
  <sheetViews>
    <sheetView zoomScale="85" zoomScaleNormal="85" workbookViewId="0">
      <selection activeCell="D35" sqref="D35"/>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1324</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411.72</v>
      </c>
      <c r="G5" s="64"/>
      <c r="H5" s="64">
        <v>0</v>
      </c>
      <c r="I5" s="85">
        <v>10</v>
      </c>
      <c r="J5" s="85">
        <v>0</v>
      </c>
      <c r="K5" s="86">
        <v>0</v>
      </c>
    </row>
    <row r="6" s="51" customFormat="1" ht="30" customHeight="1" spans="1:11">
      <c r="A6" s="58"/>
      <c r="B6" s="58"/>
      <c r="C6" s="61" t="s">
        <v>615</v>
      </c>
      <c r="D6" s="64">
        <v>0</v>
      </c>
      <c r="E6" s="64"/>
      <c r="F6" s="64">
        <v>411.72</v>
      </c>
      <c r="G6" s="64"/>
      <c r="H6" s="64">
        <v>0</v>
      </c>
      <c r="I6" s="58"/>
      <c r="J6" s="85">
        <v>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205" customHeight="1" spans="1:11">
      <c r="A10" s="65"/>
      <c r="B10" s="66" t="s">
        <v>1325</v>
      </c>
      <c r="C10" s="66"/>
      <c r="D10" s="66"/>
      <c r="E10" s="66"/>
      <c r="F10" s="66"/>
      <c r="G10" s="66"/>
      <c r="H10" s="66" t="s">
        <v>1326</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56" customHeight="1" spans="1:11">
      <c r="A15" s="71" t="s">
        <v>579</v>
      </c>
      <c r="B15" s="72"/>
      <c r="C15" s="73" t="s">
        <v>580</v>
      </c>
      <c r="D15" s="240" t="s">
        <v>1327</v>
      </c>
      <c r="E15" s="73" t="s">
        <v>594</v>
      </c>
      <c r="F15" s="73" t="s">
        <v>43</v>
      </c>
      <c r="G15" s="73" t="s">
        <v>627</v>
      </c>
      <c r="H15" s="73" t="s">
        <v>43</v>
      </c>
      <c r="I15" s="96">
        <v>1.6</v>
      </c>
      <c r="J15" s="96">
        <v>1.6</v>
      </c>
      <c r="K15" s="97" t="s">
        <v>563</v>
      </c>
    </row>
    <row r="16" ht="38" customHeight="1" spans="1:11">
      <c r="A16" s="71" t="s">
        <v>579</v>
      </c>
      <c r="B16" s="76"/>
      <c r="C16" s="73" t="s">
        <v>580</v>
      </c>
      <c r="D16" s="240" t="s">
        <v>1328</v>
      </c>
      <c r="E16" s="73" t="s">
        <v>594</v>
      </c>
      <c r="F16" s="73" t="s">
        <v>629</v>
      </c>
      <c r="G16" s="73" t="s">
        <v>584</v>
      </c>
      <c r="H16" s="73" t="s">
        <v>693</v>
      </c>
      <c r="I16" s="96">
        <v>1.65</v>
      </c>
      <c r="J16" s="96">
        <v>1.65</v>
      </c>
      <c r="K16" s="97" t="s">
        <v>563</v>
      </c>
    </row>
    <row r="17" ht="53" customHeight="1" spans="1:11">
      <c r="A17" s="71" t="s">
        <v>579</v>
      </c>
      <c r="B17" s="76"/>
      <c r="C17" s="73" t="s">
        <v>580</v>
      </c>
      <c r="D17" s="240" t="s">
        <v>1329</v>
      </c>
      <c r="E17" s="73" t="s">
        <v>582</v>
      </c>
      <c r="F17" s="73" t="s">
        <v>629</v>
      </c>
      <c r="G17" s="73" t="s">
        <v>584</v>
      </c>
      <c r="H17" s="73" t="s">
        <v>1330</v>
      </c>
      <c r="I17" s="96">
        <v>1.67</v>
      </c>
      <c r="J17" s="96">
        <v>1.67</v>
      </c>
      <c r="K17" s="97" t="s">
        <v>563</v>
      </c>
    </row>
    <row r="18" ht="68" customHeight="1" spans="1:11">
      <c r="A18" s="71" t="s">
        <v>579</v>
      </c>
      <c r="B18" s="76"/>
      <c r="C18" s="73" t="s">
        <v>580</v>
      </c>
      <c r="D18" s="240" t="s">
        <v>1331</v>
      </c>
      <c r="E18" s="73" t="s">
        <v>582</v>
      </c>
      <c r="F18" s="73" t="s">
        <v>590</v>
      </c>
      <c r="G18" s="73" t="s">
        <v>584</v>
      </c>
      <c r="H18" s="73" t="s">
        <v>1332</v>
      </c>
      <c r="I18" s="96">
        <v>1.67</v>
      </c>
      <c r="J18" s="96">
        <v>1.67</v>
      </c>
      <c r="K18" s="97" t="s">
        <v>563</v>
      </c>
    </row>
    <row r="19" ht="61" customHeight="1" spans="1:11">
      <c r="A19" s="71" t="s">
        <v>579</v>
      </c>
      <c r="B19" s="76"/>
      <c r="C19" s="73" t="s">
        <v>580</v>
      </c>
      <c r="D19" s="240" t="s">
        <v>1333</v>
      </c>
      <c r="E19" s="73" t="s">
        <v>582</v>
      </c>
      <c r="F19" s="73" t="s">
        <v>601</v>
      </c>
      <c r="G19" s="73" t="s">
        <v>584</v>
      </c>
      <c r="H19" s="73" t="s">
        <v>1297</v>
      </c>
      <c r="I19" s="96">
        <v>1.67</v>
      </c>
      <c r="J19" s="96">
        <v>1.67</v>
      </c>
      <c r="K19" s="97" t="s">
        <v>563</v>
      </c>
    </row>
    <row r="20" ht="62" customHeight="1" spans="1:11">
      <c r="A20" s="71" t="s">
        <v>579</v>
      </c>
      <c r="B20" s="76"/>
      <c r="C20" s="73" t="s">
        <v>580</v>
      </c>
      <c r="D20" s="240" t="s">
        <v>1334</v>
      </c>
      <c r="E20" s="73" t="s">
        <v>582</v>
      </c>
      <c r="F20" s="73" t="s">
        <v>629</v>
      </c>
      <c r="G20" s="73" t="s">
        <v>584</v>
      </c>
      <c r="H20" s="73" t="s">
        <v>1335</v>
      </c>
      <c r="I20" s="96">
        <v>1.67</v>
      </c>
      <c r="J20" s="96">
        <v>1.67</v>
      </c>
      <c r="K20" s="97" t="s">
        <v>563</v>
      </c>
    </row>
    <row r="21" ht="56" customHeight="1" spans="1:11">
      <c r="A21" s="71" t="s">
        <v>579</v>
      </c>
      <c r="B21" s="76"/>
      <c r="C21" s="73" t="s">
        <v>580</v>
      </c>
      <c r="D21" s="240" t="s">
        <v>1336</v>
      </c>
      <c r="E21" s="73" t="s">
        <v>582</v>
      </c>
      <c r="F21" s="73" t="s">
        <v>629</v>
      </c>
      <c r="G21" s="73" t="s">
        <v>584</v>
      </c>
      <c r="H21" s="73" t="s">
        <v>693</v>
      </c>
      <c r="I21" s="96">
        <v>1.67</v>
      </c>
      <c r="J21" s="96">
        <v>1.67</v>
      </c>
      <c r="K21" s="97" t="s">
        <v>563</v>
      </c>
    </row>
    <row r="22" ht="38" customHeight="1" spans="1:11">
      <c r="A22" s="71" t="s">
        <v>579</v>
      </c>
      <c r="B22" s="76"/>
      <c r="C22" s="73" t="s">
        <v>580</v>
      </c>
      <c r="D22" s="240" t="s">
        <v>1337</v>
      </c>
      <c r="E22" s="73" t="s">
        <v>582</v>
      </c>
      <c r="F22" s="73" t="s">
        <v>629</v>
      </c>
      <c r="G22" s="73" t="s">
        <v>584</v>
      </c>
      <c r="H22" s="73" t="s">
        <v>1338</v>
      </c>
      <c r="I22" s="96">
        <v>1.67</v>
      </c>
      <c r="J22" s="96">
        <v>1.67</v>
      </c>
      <c r="K22" s="97" t="s">
        <v>563</v>
      </c>
    </row>
    <row r="23" ht="47" customHeight="1" spans="1:11">
      <c r="A23" s="71" t="s">
        <v>579</v>
      </c>
      <c r="B23" s="76"/>
      <c r="C23" s="73" t="s">
        <v>580</v>
      </c>
      <c r="D23" s="240" t="s">
        <v>1339</v>
      </c>
      <c r="E23" s="73" t="s">
        <v>582</v>
      </c>
      <c r="F23" s="73" t="s">
        <v>629</v>
      </c>
      <c r="G23" s="73" t="s">
        <v>584</v>
      </c>
      <c r="H23" s="73" t="s">
        <v>693</v>
      </c>
      <c r="I23" s="96">
        <v>1.67</v>
      </c>
      <c r="J23" s="96">
        <v>1.67</v>
      </c>
      <c r="K23" s="97" t="s">
        <v>563</v>
      </c>
    </row>
    <row r="24" ht="59" customHeight="1" spans="1:11">
      <c r="A24" s="71" t="s">
        <v>579</v>
      </c>
      <c r="B24" s="76"/>
      <c r="C24" s="73" t="s">
        <v>580</v>
      </c>
      <c r="D24" s="240" t="s">
        <v>1340</v>
      </c>
      <c r="E24" s="73" t="s">
        <v>582</v>
      </c>
      <c r="F24" s="73" t="s">
        <v>740</v>
      </c>
      <c r="G24" s="73" t="s">
        <v>584</v>
      </c>
      <c r="H24" s="73" t="s">
        <v>1302</v>
      </c>
      <c r="I24" s="96">
        <v>1.67</v>
      </c>
      <c r="J24" s="96">
        <v>1.67</v>
      </c>
      <c r="K24" s="97" t="s">
        <v>563</v>
      </c>
    </row>
    <row r="25" ht="54" customHeight="1" spans="1:11">
      <c r="A25" s="71" t="s">
        <v>579</v>
      </c>
      <c r="B25" s="76"/>
      <c r="C25" s="73" t="s">
        <v>580</v>
      </c>
      <c r="D25" s="240" t="s">
        <v>1341</v>
      </c>
      <c r="E25" s="73" t="s">
        <v>594</v>
      </c>
      <c r="F25" s="73" t="s">
        <v>1342</v>
      </c>
      <c r="G25" s="73" t="s">
        <v>664</v>
      </c>
      <c r="H25" s="73" t="s">
        <v>1343</v>
      </c>
      <c r="I25" s="96">
        <v>1.66</v>
      </c>
      <c r="J25" s="96">
        <v>1.66</v>
      </c>
      <c r="K25" s="97" t="s">
        <v>563</v>
      </c>
    </row>
    <row r="26" ht="38" customHeight="1" spans="1:11">
      <c r="A26" s="71" t="s">
        <v>579</v>
      </c>
      <c r="B26" s="76"/>
      <c r="C26" s="73" t="s">
        <v>586</v>
      </c>
      <c r="D26" s="240" t="s">
        <v>1344</v>
      </c>
      <c r="E26" s="73" t="s">
        <v>582</v>
      </c>
      <c r="F26" s="73" t="s">
        <v>583</v>
      </c>
      <c r="G26" s="73" t="s">
        <v>584</v>
      </c>
      <c r="H26" s="73" t="s">
        <v>693</v>
      </c>
      <c r="I26" s="96">
        <v>1.67</v>
      </c>
      <c r="J26" s="96">
        <v>1.6</v>
      </c>
      <c r="K26" s="97" t="s">
        <v>563</v>
      </c>
    </row>
    <row r="27" ht="52" customHeight="1" spans="1:11">
      <c r="A27" s="71" t="s">
        <v>579</v>
      </c>
      <c r="B27" s="76"/>
      <c r="C27" s="73" t="s">
        <v>586</v>
      </c>
      <c r="D27" s="240" t="s">
        <v>1319</v>
      </c>
      <c r="E27" s="73" t="s">
        <v>582</v>
      </c>
      <c r="F27" s="73" t="s">
        <v>111</v>
      </c>
      <c r="G27" s="73" t="s">
        <v>584</v>
      </c>
      <c r="H27" s="73" t="s">
        <v>1320</v>
      </c>
      <c r="I27" s="96">
        <v>1.67</v>
      </c>
      <c r="J27" s="96">
        <v>1.6</v>
      </c>
      <c r="K27" s="97" t="s">
        <v>563</v>
      </c>
    </row>
    <row r="28" ht="65" customHeight="1" spans="1:11">
      <c r="A28" s="71" t="s">
        <v>579</v>
      </c>
      <c r="B28" s="76"/>
      <c r="C28" s="73" t="s">
        <v>586</v>
      </c>
      <c r="D28" s="240" t="s">
        <v>1345</v>
      </c>
      <c r="E28" s="73" t="s">
        <v>594</v>
      </c>
      <c r="F28" s="73" t="s">
        <v>629</v>
      </c>
      <c r="G28" s="73" t="s">
        <v>584</v>
      </c>
      <c r="H28" s="73" t="s">
        <v>693</v>
      </c>
      <c r="I28" s="96">
        <v>1.67</v>
      </c>
      <c r="J28" s="96">
        <v>1.67</v>
      </c>
      <c r="K28" s="97" t="s">
        <v>563</v>
      </c>
    </row>
    <row r="29" ht="73" customHeight="1" spans="1:11">
      <c r="A29" s="71" t="s">
        <v>579</v>
      </c>
      <c r="B29" s="76"/>
      <c r="C29" s="73" t="s">
        <v>586</v>
      </c>
      <c r="D29" s="240" t="s">
        <v>1346</v>
      </c>
      <c r="E29" s="73" t="s">
        <v>582</v>
      </c>
      <c r="F29" s="73" t="s">
        <v>601</v>
      </c>
      <c r="G29" s="73" t="s">
        <v>584</v>
      </c>
      <c r="H29" s="73" t="s">
        <v>693</v>
      </c>
      <c r="I29" s="96">
        <v>1.67</v>
      </c>
      <c r="J29" s="96">
        <v>1.67</v>
      </c>
      <c r="K29" s="97" t="s">
        <v>563</v>
      </c>
    </row>
    <row r="30" ht="56" customHeight="1" spans="1:11">
      <c r="A30" s="71" t="s">
        <v>579</v>
      </c>
      <c r="B30" s="76"/>
      <c r="C30" s="73" t="s">
        <v>586</v>
      </c>
      <c r="D30" s="240" t="s">
        <v>1347</v>
      </c>
      <c r="E30" s="73" t="s">
        <v>582</v>
      </c>
      <c r="F30" s="73" t="s">
        <v>943</v>
      </c>
      <c r="G30" s="73" t="s">
        <v>584</v>
      </c>
      <c r="H30" s="73" t="s">
        <v>693</v>
      </c>
      <c r="I30" s="96">
        <v>1.67</v>
      </c>
      <c r="J30" s="96">
        <v>1.67</v>
      </c>
      <c r="K30" s="97" t="s">
        <v>563</v>
      </c>
    </row>
    <row r="31" ht="65" customHeight="1" spans="1:11">
      <c r="A31" s="71" t="s">
        <v>579</v>
      </c>
      <c r="B31" s="76"/>
      <c r="C31" s="73" t="s">
        <v>586</v>
      </c>
      <c r="D31" s="240" t="s">
        <v>1348</v>
      </c>
      <c r="E31" s="73" t="s">
        <v>594</v>
      </c>
      <c r="F31" s="73" t="s">
        <v>629</v>
      </c>
      <c r="G31" s="73" t="s">
        <v>584</v>
      </c>
      <c r="H31" s="73" t="s">
        <v>693</v>
      </c>
      <c r="I31" s="96">
        <v>1.67</v>
      </c>
      <c r="J31" s="96">
        <v>1.67</v>
      </c>
      <c r="K31" s="97" t="s">
        <v>563</v>
      </c>
    </row>
    <row r="32" ht="117" customHeight="1" spans="1:11">
      <c r="A32" s="71" t="s">
        <v>579</v>
      </c>
      <c r="B32" s="76"/>
      <c r="C32" s="73" t="s">
        <v>586</v>
      </c>
      <c r="D32" s="240" t="s">
        <v>1349</v>
      </c>
      <c r="E32" s="73" t="s">
        <v>582</v>
      </c>
      <c r="F32" s="73" t="s">
        <v>601</v>
      </c>
      <c r="G32" s="73" t="s">
        <v>584</v>
      </c>
      <c r="H32" s="73" t="s">
        <v>693</v>
      </c>
      <c r="I32" s="96">
        <v>1.67</v>
      </c>
      <c r="J32" s="96">
        <v>1.67</v>
      </c>
      <c r="K32" s="97" t="s">
        <v>563</v>
      </c>
    </row>
    <row r="33" ht="59" customHeight="1" spans="1:11">
      <c r="A33" s="71" t="s">
        <v>579</v>
      </c>
      <c r="B33" s="76"/>
      <c r="C33" s="73" t="s">
        <v>586</v>
      </c>
      <c r="D33" s="240" t="s">
        <v>1350</v>
      </c>
      <c r="E33" s="73" t="s">
        <v>1351</v>
      </c>
      <c r="F33" s="73" t="s">
        <v>1352</v>
      </c>
      <c r="G33" s="73" t="s">
        <v>584</v>
      </c>
      <c r="H33" s="73" t="s">
        <v>728</v>
      </c>
      <c r="I33" s="96">
        <v>1.67</v>
      </c>
      <c r="J33" s="96">
        <v>1.67</v>
      </c>
      <c r="K33" s="97" t="s">
        <v>563</v>
      </c>
    </row>
    <row r="34" ht="67" customHeight="1" spans="1:11">
      <c r="A34" s="71" t="s">
        <v>579</v>
      </c>
      <c r="B34" s="76"/>
      <c r="C34" s="73" t="s">
        <v>586</v>
      </c>
      <c r="D34" s="240" t="s">
        <v>1353</v>
      </c>
      <c r="E34" s="73" t="s">
        <v>582</v>
      </c>
      <c r="F34" s="73" t="s">
        <v>583</v>
      </c>
      <c r="G34" s="73" t="s">
        <v>584</v>
      </c>
      <c r="H34" s="73" t="s">
        <v>693</v>
      </c>
      <c r="I34" s="96">
        <v>1.67</v>
      </c>
      <c r="J34" s="96">
        <v>1.67</v>
      </c>
      <c r="K34" s="97" t="s">
        <v>563</v>
      </c>
    </row>
    <row r="35" ht="69" customHeight="1" spans="1:11">
      <c r="A35" s="71" t="s">
        <v>579</v>
      </c>
      <c r="B35" s="76"/>
      <c r="C35" s="73" t="s">
        <v>586</v>
      </c>
      <c r="D35" s="240" t="s">
        <v>585</v>
      </c>
      <c r="E35" s="73" t="s">
        <v>582</v>
      </c>
      <c r="F35" s="73" t="s">
        <v>583</v>
      </c>
      <c r="G35" s="73" t="s">
        <v>584</v>
      </c>
      <c r="H35" s="73" t="s">
        <v>1354</v>
      </c>
      <c r="I35" s="96">
        <v>1.67</v>
      </c>
      <c r="J35" s="96">
        <v>1.67</v>
      </c>
      <c r="K35" s="97" t="s">
        <v>563</v>
      </c>
    </row>
    <row r="36" ht="38" customHeight="1" spans="1:11">
      <c r="A36" s="71" t="s">
        <v>579</v>
      </c>
      <c r="B36" s="76"/>
      <c r="C36" s="73" t="s">
        <v>586</v>
      </c>
      <c r="D36" s="240" t="s">
        <v>1355</v>
      </c>
      <c r="E36" s="73" t="s">
        <v>582</v>
      </c>
      <c r="F36" s="73" t="s">
        <v>583</v>
      </c>
      <c r="G36" s="73" t="s">
        <v>584</v>
      </c>
      <c r="H36" s="73" t="s">
        <v>693</v>
      </c>
      <c r="I36" s="96">
        <v>1.67</v>
      </c>
      <c r="J36" s="96">
        <v>1.67</v>
      </c>
      <c r="K36" s="97" t="s">
        <v>563</v>
      </c>
    </row>
    <row r="37" ht="38" customHeight="1" spans="1:11">
      <c r="A37" s="71" t="s">
        <v>579</v>
      </c>
      <c r="B37" s="76"/>
      <c r="C37" s="73" t="s">
        <v>586</v>
      </c>
      <c r="D37" s="240" t="s">
        <v>1356</v>
      </c>
      <c r="E37" s="73" t="s">
        <v>582</v>
      </c>
      <c r="F37" s="73" t="s">
        <v>583</v>
      </c>
      <c r="G37" s="73" t="s">
        <v>584</v>
      </c>
      <c r="H37" s="73" t="s">
        <v>693</v>
      </c>
      <c r="I37" s="96">
        <v>1.67</v>
      </c>
      <c r="J37" s="96">
        <v>1.67</v>
      </c>
      <c r="K37" s="97" t="s">
        <v>563</v>
      </c>
    </row>
    <row r="38" ht="56" customHeight="1" spans="1:11">
      <c r="A38" s="71" t="s">
        <v>579</v>
      </c>
      <c r="B38" s="76"/>
      <c r="C38" s="73" t="s">
        <v>586</v>
      </c>
      <c r="D38" s="240" t="s">
        <v>1357</v>
      </c>
      <c r="E38" s="73" t="s">
        <v>582</v>
      </c>
      <c r="F38" s="73" t="s">
        <v>583</v>
      </c>
      <c r="G38" s="73" t="s">
        <v>584</v>
      </c>
      <c r="H38" s="73" t="s">
        <v>693</v>
      </c>
      <c r="I38" s="96">
        <v>1.67</v>
      </c>
      <c r="J38" s="96">
        <v>1.67</v>
      </c>
      <c r="K38" s="97" t="s">
        <v>563</v>
      </c>
    </row>
    <row r="39" ht="53" customHeight="1" spans="1:11">
      <c r="A39" s="71" t="s">
        <v>579</v>
      </c>
      <c r="B39" s="76"/>
      <c r="C39" s="73" t="s">
        <v>586</v>
      </c>
      <c r="D39" s="240" t="s">
        <v>1358</v>
      </c>
      <c r="E39" s="73" t="s">
        <v>582</v>
      </c>
      <c r="F39" s="73" t="s">
        <v>583</v>
      </c>
      <c r="G39" s="73" t="s">
        <v>584</v>
      </c>
      <c r="H39" s="73" t="s">
        <v>693</v>
      </c>
      <c r="I39" s="96">
        <v>1.67</v>
      </c>
      <c r="J39" s="96">
        <v>1.67</v>
      </c>
      <c r="K39" s="97" t="s">
        <v>563</v>
      </c>
    </row>
    <row r="40" ht="52" customHeight="1" spans="1:11">
      <c r="A40" s="71" t="s">
        <v>579</v>
      </c>
      <c r="B40" s="76"/>
      <c r="C40" s="73" t="s">
        <v>586</v>
      </c>
      <c r="D40" s="240" t="s">
        <v>1359</v>
      </c>
      <c r="E40" s="73" t="s">
        <v>582</v>
      </c>
      <c r="F40" s="73" t="s">
        <v>583</v>
      </c>
      <c r="G40" s="73" t="s">
        <v>584</v>
      </c>
      <c r="H40" s="73" t="s">
        <v>723</v>
      </c>
      <c r="I40" s="96">
        <v>1.67</v>
      </c>
      <c r="J40" s="96">
        <v>1.67</v>
      </c>
      <c r="K40" s="97" t="s">
        <v>563</v>
      </c>
    </row>
    <row r="41" ht="38" customHeight="1" spans="1:11">
      <c r="A41" s="71" t="s">
        <v>579</v>
      </c>
      <c r="B41" s="76"/>
      <c r="C41" s="73" t="s">
        <v>586</v>
      </c>
      <c r="D41" s="240" t="s">
        <v>1313</v>
      </c>
      <c r="E41" s="73" t="s">
        <v>582</v>
      </c>
      <c r="F41" s="73" t="s">
        <v>583</v>
      </c>
      <c r="G41" s="73" t="s">
        <v>584</v>
      </c>
      <c r="H41" s="73" t="s">
        <v>1314</v>
      </c>
      <c r="I41" s="96">
        <v>1.67</v>
      </c>
      <c r="J41" s="96">
        <v>1.67</v>
      </c>
      <c r="K41" s="97" t="s">
        <v>563</v>
      </c>
    </row>
    <row r="42" ht="51" customHeight="1" spans="1:11">
      <c r="A42" s="71" t="s">
        <v>579</v>
      </c>
      <c r="B42" s="76"/>
      <c r="C42" s="73" t="s">
        <v>586</v>
      </c>
      <c r="D42" s="240" t="s">
        <v>1360</v>
      </c>
      <c r="E42" s="73" t="s">
        <v>594</v>
      </c>
      <c r="F42" s="73" t="s">
        <v>629</v>
      </c>
      <c r="G42" s="73" t="s">
        <v>584</v>
      </c>
      <c r="H42" s="73" t="s">
        <v>1361</v>
      </c>
      <c r="I42" s="96">
        <v>1.67</v>
      </c>
      <c r="J42" s="96">
        <v>1.67</v>
      </c>
      <c r="K42" s="97" t="s">
        <v>563</v>
      </c>
    </row>
    <row r="43" ht="38" customHeight="1" spans="1:11">
      <c r="A43" s="71" t="s">
        <v>579</v>
      </c>
      <c r="B43" s="76"/>
      <c r="C43" s="73" t="s">
        <v>586</v>
      </c>
      <c r="D43" s="240" t="s">
        <v>1362</v>
      </c>
      <c r="E43" s="73" t="s">
        <v>582</v>
      </c>
      <c r="F43" s="73" t="s">
        <v>601</v>
      </c>
      <c r="G43" s="73" t="s">
        <v>584</v>
      </c>
      <c r="H43" s="73" t="s">
        <v>693</v>
      </c>
      <c r="I43" s="96">
        <v>1.67</v>
      </c>
      <c r="J43" s="96">
        <v>1.67</v>
      </c>
      <c r="K43" s="97" t="s">
        <v>563</v>
      </c>
    </row>
    <row r="44" ht="38" customHeight="1" spans="1:11">
      <c r="A44" s="71" t="s">
        <v>591</v>
      </c>
      <c r="B44" s="76"/>
      <c r="C44" s="73" t="s">
        <v>630</v>
      </c>
      <c r="D44" s="240" t="s">
        <v>1363</v>
      </c>
      <c r="E44" s="73" t="s">
        <v>594</v>
      </c>
      <c r="F44" s="73" t="s">
        <v>1364</v>
      </c>
      <c r="G44" s="73" t="s">
        <v>563</v>
      </c>
      <c r="H44" s="73" t="s">
        <v>1364</v>
      </c>
      <c r="I44" s="96">
        <v>7.5</v>
      </c>
      <c r="J44" s="96">
        <v>7.5</v>
      </c>
      <c r="K44" s="97" t="s">
        <v>563</v>
      </c>
    </row>
    <row r="45" ht="38" customHeight="1" spans="1:11">
      <c r="A45" s="71" t="s">
        <v>591</v>
      </c>
      <c r="B45" s="76"/>
      <c r="C45" s="73" t="s">
        <v>632</v>
      </c>
      <c r="D45" s="240" t="s">
        <v>1365</v>
      </c>
      <c r="E45" s="73" t="s">
        <v>594</v>
      </c>
      <c r="F45" s="73" t="s">
        <v>1366</v>
      </c>
      <c r="G45" s="73" t="s">
        <v>563</v>
      </c>
      <c r="H45" s="73" t="s">
        <v>1366</v>
      </c>
      <c r="I45" s="96">
        <v>7.5</v>
      </c>
      <c r="J45" s="96">
        <v>7.5</v>
      </c>
      <c r="K45" s="97" t="s">
        <v>563</v>
      </c>
    </row>
    <row r="46" ht="38" customHeight="1" spans="1:11">
      <c r="A46" s="71" t="s">
        <v>591</v>
      </c>
      <c r="B46" s="76"/>
      <c r="C46" s="73" t="s">
        <v>632</v>
      </c>
      <c r="D46" s="240" t="s">
        <v>1367</v>
      </c>
      <c r="E46" s="73" t="s">
        <v>594</v>
      </c>
      <c r="F46" s="73" t="s">
        <v>595</v>
      </c>
      <c r="G46" s="73" t="s">
        <v>563</v>
      </c>
      <c r="H46" s="73" t="s">
        <v>595</v>
      </c>
      <c r="I46" s="96">
        <v>7.5</v>
      </c>
      <c r="J46" s="96">
        <v>7.5</v>
      </c>
      <c r="K46" s="97" t="s">
        <v>563</v>
      </c>
    </row>
    <row r="47" ht="38" customHeight="1" spans="1:11">
      <c r="A47" s="71" t="s">
        <v>591</v>
      </c>
      <c r="B47" s="76"/>
      <c r="C47" s="73" t="s">
        <v>632</v>
      </c>
      <c r="D47" s="240" t="s">
        <v>1322</v>
      </c>
      <c r="E47" s="73" t="s">
        <v>594</v>
      </c>
      <c r="F47" s="73" t="s">
        <v>857</v>
      </c>
      <c r="G47" s="73" t="s">
        <v>563</v>
      </c>
      <c r="H47" s="73" t="s">
        <v>857</v>
      </c>
      <c r="I47" s="96">
        <v>7.5</v>
      </c>
      <c r="J47" s="96">
        <v>7.5</v>
      </c>
      <c r="K47" s="97" t="s">
        <v>563</v>
      </c>
    </row>
    <row r="48" ht="38" customHeight="1" spans="1:11">
      <c r="A48" s="71" t="s">
        <v>598</v>
      </c>
      <c r="B48" s="76"/>
      <c r="C48" s="73" t="s">
        <v>636</v>
      </c>
      <c r="D48" s="240" t="s">
        <v>1368</v>
      </c>
      <c r="E48" s="73" t="s">
        <v>582</v>
      </c>
      <c r="F48" s="73" t="s">
        <v>583</v>
      </c>
      <c r="G48" s="73" t="s">
        <v>584</v>
      </c>
      <c r="H48" s="73" t="s">
        <v>583</v>
      </c>
      <c r="I48" s="96">
        <v>10</v>
      </c>
      <c r="J48" s="96">
        <v>10</v>
      </c>
      <c r="K48" s="97" t="s">
        <v>563</v>
      </c>
    </row>
    <row r="49" s="52" customFormat="1" ht="67" customHeight="1" spans="1:11">
      <c r="A49" s="65" t="s">
        <v>638</v>
      </c>
      <c r="B49" s="65"/>
      <c r="C49" s="65"/>
      <c r="D49" s="66" t="s">
        <v>1369</v>
      </c>
      <c r="E49" s="66"/>
      <c r="F49" s="66"/>
      <c r="G49" s="66"/>
      <c r="H49" s="66"/>
      <c r="I49" s="66"/>
      <c r="J49" s="66"/>
      <c r="K49" s="66"/>
    </row>
    <row r="50" s="52" customFormat="1" ht="30" customHeight="1" spans="1:11">
      <c r="A50" s="77" t="s">
        <v>640</v>
      </c>
      <c r="B50" s="78"/>
      <c r="C50" s="78"/>
      <c r="D50" s="78"/>
      <c r="E50" s="78"/>
      <c r="F50" s="78"/>
      <c r="G50" s="78"/>
      <c r="H50" s="79"/>
      <c r="I50" s="65" t="s">
        <v>641</v>
      </c>
      <c r="J50" s="65" t="s">
        <v>642</v>
      </c>
      <c r="K50" s="65" t="s">
        <v>643</v>
      </c>
    </row>
    <row r="51" s="51" customFormat="1" ht="35" customHeight="1" spans="1:11">
      <c r="A51" s="80"/>
      <c r="B51" s="81"/>
      <c r="C51" s="81"/>
      <c r="D51" s="81"/>
      <c r="E51" s="81"/>
      <c r="F51" s="81"/>
      <c r="G51" s="81"/>
      <c r="H51" s="82"/>
      <c r="I51" s="85">
        <v>100</v>
      </c>
      <c r="J51" s="85">
        <v>89.86</v>
      </c>
      <c r="K51" s="65" t="s">
        <v>991</v>
      </c>
    </row>
    <row r="52" s="51" customFormat="1" ht="208" customHeight="1" spans="1:11">
      <c r="A52" s="109" t="s">
        <v>645</v>
      </c>
      <c r="B52" s="110"/>
      <c r="C52" s="110"/>
      <c r="D52" s="110"/>
      <c r="E52" s="110"/>
      <c r="F52" s="110"/>
      <c r="G52" s="110"/>
      <c r="H52" s="110"/>
      <c r="I52" s="110"/>
      <c r="J52" s="110"/>
      <c r="K52" s="110"/>
    </row>
  </sheetData>
  <mergeCells count="6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C49"/>
    <mergeCell ref="D49:K49"/>
    <mergeCell ref="A52:K52"/>
    <mergeCell ref="A9:A10"/>
    <mergeCell ref="I6:I8"/>
    <mergeCell ref="K6:K8"/>
    <mergeCell ref="A4:B8"/>
    <mergeCell ref="A50:H51"/>
  </mergeCells>
  <pageMargins left="0.75" right="0.75" top="1" bottom="1" header="0.511805555555556" footer="0.511805555555556"/>
  <pageSetup paperSize="9" scale="16"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9" sqref="A19:B19"/>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1370</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916</v>
      </c>
      <c r="G5" s="64"/>
      <c r="H5" s="64">
        <v>45.66</v>
      </c>
      <c r="I5" s="85">
        <v>10</v>
      </c>
      <c r="J5" s="85">
        <v>4.98</v>
      </c>
      <c r="K5" s="86">
        <v>0.5</v>
      </c>
    </row>
    <row r="6" s="51" customFormat="1" ht="30" customHeight="1" spans="1:11">
      <c r="A6" s="58"/>
      <c r="B6" s="58"/>
      <c r="C6" s="61" t="s">
        <v>615</v>
      </c>
      <c r="D6" s="64">
        <v>0</v>
      </c>
      <c r="E6" s="64"/>
      <c r="F6" s="64">
        <v>916</v>
      </c>
      <c r="G6" s="64"/>
      <c r="H6" s="64">
        <v>45.66</v>
      </c>
      <c r="I6" s="58"/>
      <c r="J6" s="85">
        <v>4.98</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32" customHeight="1" spans="1:11">
      <c r="A10" s="65"/>
      <c r="B10" s="66" t="s">
        <v>1371</v>
      </c>
      <c r="C10" s="66"/>
      <c r="D10" s="66"/>
      <c r="E10" s="66"/>
      <c r="F10" s="66"/>
      <c r="G10" s="66"/>
      <c r="H10" s="66" t="s">
        <v>1372</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1373</v>
      </c>
      <c r="E15" s="73" t="s">
        <v>594</v>
      </c>
      <c r="F15" s="73" t="s">
        <v>1374</v>
      </c>
      <c r="G15" s="73" t="s">
        <v>731</v>
      </c>
      <c r="H15" s="73" t="s">
        <v>728</v>
      </c>
      <c r="I15" s="96">
        <v>4</v>
      </c>
      <c r="J15" s="96">
        <v>0</v>
      </c>
      <c r="K15" s="97" t="s">
        <v>1375</v>
      </c>
    </row>
    <row r="16" ht="38" customHeight="1" spans="1:11">
      <c r="A16" s="71" t="s">
        <v>579</v>
      </c>
      <c r="B16" s="76"/>
      <c r="C16" s="73" t="s">
        <v>580</v>
      </c>
      <c r="D16" s="240" t="s">
        <v>1268</v>
      </c>
      <c r="E16" s="73" t="s">
        <v>634</v>
      </c>
      <c r="F16" s="73" t="s">
        <v>728</v>
      </c>
      <c r="G16" s="73" t="s">
        <v>627</v>
      </c>
      <c r="H16" s="73" t="s">
        <v>728</v>
      </c>
      <c r="I16" s="96">
        <v>15</v>
      </c>
      <c r="J16" s="96">
        <v>15</v>
      </c>
      <c r="K16" s="97" t="s">
        <v>563</v>
      </c>
    </row>
    <row r="17" ht="38" customHeight="1" spans="1:11">
      <c r="A17" s="71" t="s">
        <v>579</v>
      </c>
      <c r="B17" s="76"/>
      <c r="C17" s="73" t="s">
        <v>586</v>
      </c>
      <c r="D17" s="240" t="s">
        <v>733</v>
      </c>
      <c r="E17" s="73" t="s">
        <v>594</v>
      </c>
      <c r="F17" s="73" t="s">
        <v>734</v>
      </c>
      <c r="G17" s="73" t="s">
        <v>563</v>
      </c>
      <c r="H17" s="73" t="s">
        <v>734</v>
      </c>
      <c r="I17" s="96">
        <v>15</v>
      </c>
      <c r="J17" s="96">
        <v>15</v>
      </c>
      <c r="K17" s="97" t="s">
        <v>563</v>
      </c>
    </row>
    <row r="18" ht="38" customHeight="1" spans="1:11">
      <c r="A18" s="71" t="s">
        <v>579</v>
      </c>
      <c r="B18" s="76"/>
      <c r="C18" s="73" t="s">
        <v>653</v>
      </c>
      <c r="D18" s="240" t="s">
        <v>1269</v>
      </c>
      <c r="E18" s="73" t="s">
        <v>685</v>
      </c>
      <c r="F18" s="73" t="s">
        <v>736</v>
      </c>
      <c r="G18" s="73" t="s">
        <v>737</v>
      </c>
      <c r="H18" s="73" t="s">
        <v>1376</v>
      </c>
      <c r="I18" s="96">
        <v>16</v>
      </c>
      <c r="J18" s="96">
        <v>16</v>
      </c>
      <c r="K18" s="97" t="s">
        <v>1375</v>
      </c>
    </row>
    <row r="19" ht="52" customHeight="1" spans="1:11">
      <c r="A19" s="71" t="s">
        <v>591</v>
      </c>
      <c r="B19" s="76"/>
      <c r="C19" s="73" t="s">
        <v>630</v>
      </c>
      <c r="D19" s="240" t="s">
        <v>738</v>
      </c>
      <c r="E19" s="73" t="s">
        <v>594</v>
      </c>
      <c r="F19" s="73" t="s">
        <v>734</v>
      </c>
      <c r="G19" s="73" t="s">
        <v>563</v>
      </c>
      <c r="H19" s="73" t="s">
        <v>734</v>
      </c>
      <c r="I19" s="96">
        <v>30</v>
      </c>
      <c r="J19" s="96">
        <v>30</v>
      </c>
      <c r="K19" s="97" t="s">
        <v>563</v>
      </c>
    </row>
    <row r="20" ht="38" customHeight="1" spans="1:11">
      <c r="A20" s="71" t="s">
        <v>598</v>
      </c>
      <c r="B20" s="76"/>
      <c r="C20" s="73" t="s">
        <v>636</v>
      </c>
      <c r="D20" s="240" t="s">
        <v>739</v>
      </c>
      <c r="E20" s="73" t="s">
        <v>582</v>
      </c>
      <c r="F20" s="73" t="s">
        <v>740</v>
      </c>
      <c r="G20" s="73" t="s">
        <v>584</v>
      </c>
      <c r="H20" s="73" t="s">
        <v>740</v>
      </c>
      <c r="I20" s="96">
        <v>10</v>
      </c>
      <c r="J20" s="96">
        <v>10</v>
      </c>
      <c r="K20" s="97" t="s">
        <v>563</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86.5</v>
      </c>
      <c r="K23" s="65" t="s">
        <v>991</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0"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D16" sqref="D16"/>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6.6166666666667"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1377</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69.5</v>
      </c>
      <c r="G5" s="64"/>
      <c r="H5" s="64">
        <v>69.5</v>
      </c>
      <c r="I5" s="85">
        <v>10</v>
      </c>
      <c r="J5" s="85">
        <v>100</v>
      </c>
      <c r="K5" s="86">
        <v>10</v>
      </c>
    </row>
    <row r="6" s="51" customFormat="1" ht="30" customHeight="1" spans="1:11">
      <c r="A6" s="58"/>
      <c r="B6" s="58"/>
      <c r="C6" s="61" t="s">
        <v>615</v>
      </c>
      <c r="D6" s="64">
        <v>0</v>
      </c>
      <c r="E6" s="64"/>
      <c r="F6" s="64">
        <v>69.5</v>
      </c>
      <c r="G6" s="64"/>
      <c r="H6" s="64">
        <v>69.5</v>
      </c>
      <c r="I6" s="58"/>
      <c r="J6" s="85">
        <v>100</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66.65" customHeight="1" spans="1:11">
      <c r="A10" s="65"/>
      <c r="B10" s="66" t="s">
        <v>1378</v>
      </c>
      <c r="C10" s="66"/>
      <c r="D10" s="66"/>
      <c r="E10" s="66"/>
      <c r="F10" s="66"/>
      <c r="G10" s="66"/>
      <c r="H10" s="66" t="s">
        <v>1379</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3" t="s">
        <v>1380</v>
      </c>
      <c r="E15" s="73" t="s">
        <v>594</v>
      </c>
      <c r="F15" s="73" t="s">
        <v>55</v>
      </c>
      <c r="G15" s="73" t="s">
        <v>720</v>
      </c>
      <c r="H15" s="73" t="s">
        <v>55</v>
      </c>
      <c r="I15" s="96">
        <v>20</v>
      </c>
      <c r="J15" s="96">
        <v>20</v>
      </c>
      <c r="K15" s="97" t="s">
        <v>563</v>
      </c>
    </row>
    <row r="16" ht="38" customHeight="1" spans="1:11">
      <c r="A16" s="71" t="s">
        <v>579</v>
      </c>
      <c r="B16" s="76"/>
      <c r="C16" s="73" t="s">
        <v>580</v>
      </c>
      <c r="D16" s="73" t="s">
        <v>1381</v>
      </c>
      <c r="E16" s="73" t="s">
        <v>582</v>
      </c>
      <c r="F16" s="73" t="s">
        <v>20</v>
      </c>
      <c r="G16" s="73" t="s">
        <v>672</v>
      </c>
      <c r="H16" s="73" t="s">
        <v>20</v>
      </c>
      <c r="I16" s="96">
        <v>20</v>
      </c>
      <c r="J16" s="96">
        <v>20</v>
      </c>
      <c r="K16" s="97" t="s">
        <v>563</v>
      </c>
    </row>
    <row r="17" ht="38" customHeight="1" spans="1:11">
      <c r="A17" s="71" t="s">
        <v>579</v>
      </c>
      <c r="B17" s="76"/>
      <c r="C17" s="73" t="s">
        <v>586</v>
      </c>
      <c r="D17" s="73" t="s">
        <v>1382</v>
      </c>
      <c r="E17" s="73" t="s">
        <v>594</v>
      </c>
      <c r="F17" s="73" t="s">
        <v>629</v>
      </c>
      <c r="G17" s="73" t="s">
        <v>584</v>
      </c>
      <c r="H17" s="73" t="s">
        <v>629</v>
      </c>
      <c r="I17" s="96">
        <v>10</v>
      </c>
      <c r="J17" s="96">
        <v>10</v>
      </c>
      <c r="K17" s="97" t="s">
        <v>563</v>
      </c>
    </row>
    <row r="18" ht="38" customHeight="1" spans="1:11">
      <c r="A18" s="71" t="s">
        <v>579</v>
      </c>
      <c r="B18" s="76"/>
      <c r="C18" s="73" t="s">
        <v>653</v>
      </c>
      <c r="D18" s="73" t="s">
        <v>1383</v>
      </c>
      <c r="E18" s="73" t="s">
        <v>582</v>
      </c>
      <c r="F18" s="73" t="s">
        <v>635</v>
      </c>
      <c r="G18" s="73" t="s">
        <v>584</v>
      </c>
      <c r="H18" s="73" t="s">
        <v>583</v>
      </c>
      <c r="I18" s="96">
        <v>10</v>
      </c>
      <c r="J18" s="96">
        <v>10</v>
      </c>
      <c r="K18" s="97" t="s">
        <v>563</v>
      </c>
    </row>
    <row r="19" ht="38" customHeight="1" spans="1:11">
      <c r="A19" s="71" t="s">
        <v>591</v>
      </c>
      <c r="B19" s="76"/>
      <c r="C19" s="73" t="s">
        <v>849</v>
      </c>
      <c r="D19" s="73" t="s">
        <v>1384</v>
      </c>
      <c r="E19" s="73" t="s">
        <v>594</v>
      </c>
      <c r="F19" s="73" t="s">
        <v>1364</v>
      </c>
      <c r="G19" s="73" t="s">
        <v>657</v>
      </c>
      <c r="H19" s="73" t="s">
        <v>1364</v>
      </c>
      <c r="I19" s="96">
        <v>10</v>
      </c>
      <c r="J19" s="96">
        <v>10</v>
      </c>
      <c r="K19" s="97" t="s">
        <v>563</v>
      </c>
    </row>
    <row r="20" ht="38" customHeight="1" spans="1:11">
      <c r="A20" s="71" t="s">
        <v>591</v>
      </c>
      <c r="B20" s="76"/>
      <c r="C20" s="73" t="s">
        <v>630</v>
      </c>
      <c r="D20" s="73" t="s">
        <v>1385</v>
      </c>
      <c r="E20" s="73" t="s">
        <v>582</v>
      </c>
      <c r="F20" s="73" t="s">
        <v>635</v>
      </c>
      <c r="G20" s="73" t="s">
        <v>584</v>
      </c>
      <c r="H20" s="73" t="s">
        <v>583</v>
      </c>
      <c r="I20" s="96">
        <v>10</v>
      </c>
      <c r="J20" s="96">
        <v>10</v>
      </c>
      <c r="K20" s="97" t="s">
        <v>563</v>
      </c>
    </row>
    <row r="21" ht="38" customHeight="1" spans="1:11">
      <c r="A21" s="71" t="s">
        <v>598</v>
      </c>
      <c r="B21" s="76"/>
      <c r="C21" s="73" t="s">
        <v>636</v>
      </c>
      <c r="D21" s="73" t="s">
        <v>1386</v>
      </c>
      <c r="E21" s="73" t="s">
        <v>594</v>
      </c>
      <c r="F21" s="73" t="s">
        <v>629</v>
      </c>
      <c r="G21" s="73" t="s">
        <v>584</v>
      </c>
      <c r="H21" s="73" t="s">
        <v>629</v>
      </c>
      <c r="I21" s="96">
        <v>10</v>
      </c>
      <c r="J21" s="96">
        <v>10</v>
      </c>
      <c r="K21" s="97" t="s">
        <v>563</v>
      </c>
    </row>
    <row r="22" s="52" customFormat="1" ht="67" customHeight="1" spans="1:11">
      <c r="A22" s="65" t="s">
        <v>638</v>
      </c>
      <c r="B22" s="65"/>
      <c r="C22" s="65"/>
      <c r="D22" s="66" t="s">
        <v>563</v>
      </c>
      <c r="E22" s="66"/>
      <c r="F22" s="66"/>
      <c r="G22" s="66"/>
      <c r="H22" s="66"/>
      <c r="I22" s="66"/>
      <c r="J22" s="66"/>
      <c r="K22" s="66"/>
    </row>
    <row r="23" s="52" customFormat="1" ht="30" customHeight="1" spans="1:11">
      <c r="A23" s="77" t="s">
        <v>640</v>
      </c>
      <c r="B23" s="78"/>
      <c r="C23" s="78"/>
      <c r="D23" s="78"/>
      <c r="E23" s="78"/>
      <c r="F23" s="78"/>
      <c r="G23" s="78"/>
      <c r="H23" s="79"/>
      <c r="I23" s="65" t="s">
        <v>641</v>
      </c>
      <c r="J23" s="65" t="s">
        <v>642</v>
      </c>
      <c r="K23" s="65" t="s">
        <v>643</v>
      </c>
    </row>
    <row r="24" s="51" customFormat="1" ht="35" customHeight="1" spans="1:11">
      <c r="A24" s="80"/>
      <c r="B24" s="81"/>
      <c r="C24" s="81"/>
      <c r="D24" s="81"/>
      <c r="E24" s="81"/>
      <c r="F24" s="81"/>
      <c r="G24" s="81"/>
      <c r="H24" s="82"/>
      <c r="I24" s="85">
        <v>100</v>
      </c>
      <c r="J24" s="85">
        <v>100</v>
      </c>
      <c r="K24" s="65" t="s">
        <v>644</v>
      </c>
    </row>
    <row r="25" s="51" customFormat="1" ht="208" customHeight="1" spans="1:11">
      <c r="A25" s="109" t="s">
        <v>645</v>
      </c>
      <c r="B25" s="110"/>
      <c r="C25" s="110"/>
      <c r="D25" s="110"/>
      <c r="E25" s="110"/>
      <c r="F25" s="110"/>
      <c r="G25" s="110"/>
      <c r="H25" s="110"/>
      <c r="I25" s="110"/>
      <c r="J25" s="110"/>
      <c r="K25" s="11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1"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9" workbookViewId="0">
      <selection activeCell="B10" sqref="B10:G10"/>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ht="41.25" customHeight="1" spans="1:11">
      <c r="A1" s="119" t="s">
        <v>605</v>
      </c>
      <c r="B1" s="119"/>
      <c r="C1" s="119"/>
      <c r="D1" s="119"/>
      <c r="E1" s="119"/>
      <c r="F1" s="119"/>
      <c r="G1" s="119"/>
      <c r="H1" s="119"/>
      <c r="I1" s="119"/>
      <c r="J1" s="119"/>
      <c r="K1" s="119"/>
    </row>
    <row r="2" s="51" customFormat="1" ht="31" customHeight="1" spans="1:11">
      <c r="A2" s="55" t="s">
        <v>606</v>
      </c>
      <c r="B2" s="55"/>
      <c r="C2" s="56" t="s">
        <v>1387</v>
      </c>
      <c r="D2" s="56"/>
      <c r="E2" s="56"/>
      <c r="F2" s="56"/>
      <c r="G2" s="56"/>
      <c r="H2" s="56"/>
      <c r="I2" s="56"/>
      <c r="J2" s="56"/>
      <c r="K2" s="56"/>
    </row>
    <row r="3" s="51" customFormat="1" ht="30" customHeight="1" spans="1:11">
      <c r="A3" s="55" t="s">
        <v>608</v>
      </c>
      <c r="B3" s="55"/>
      <c r="C3" s="56" t="s">
        <v>553</v>
      </c>
      <c r="D3" s="56"/>
      <c r="E3" s="56"/>
      <c r="F3" s="56"/>
      <c r="G3" s="56"/>
      <c r="H3" s="57" t="s">
        <v>609</v>
      </c>
      <c r="I3" s="56" t="s">
        <v>553</v>
      </c>
      <c r="J3" s="56"/>
      <c r="K3" s="56"/>
    </row>
    <row r="4" s="51" customFormat="1" ht="26" customHeight="1" spans="1:11">
      <c r="A4" s="58" t="s">
        <v>610</v>
      </c>
      <c r="B4" s="58"/>
      <c r="C4" s="55"/>
      <c r="D4" s="55" t="s">
        <v>556</v>
      </c>
      <c r="E4" s="55"/>
      <c r="F4" s="55" t="s">
        <v>472</v>
      </c>
      <c r="G4" s="55"/>
      <c r="H4" s="55" t="s">
        <v>611</v>
      </c>
      <c r="I4" s="55" t="s">
        <v>612</v>
      </c>
      <c r="J4" s="55" t="s">
        <v>613</v>
      </c>
      <c r="K4" s="55" t="s">
        <v>614</v>
      </c>
    </row>
    <row r="5" s="51" customFormat="1" ht="30" customHeight="1" spans="1:11">
      <c r="A5" s="58"/>
      <c r="B5" s="58"/>
      <c r="C5" s="61" t="s">
        <v>562</v>
      </c>
      <c r="D5" s="64">
        <v>0</v>
      </c>
      <c r="E5" s="64"/>
      <c r="F5" s="64">
        <v>3093.02</v>
      </c>
      <c r="G5" s="64"/>
      <c r="H5" s="64">
        <v>545.53</v>
      </c>
      <c r="I5" s="85">
        <v>10</v>
      </c>
      <c r="J5" s="85">
        <v>17.64</v>
      </c>
      <c r="K5" s="86">
        <v>1.76</v>
      </c>
    </row>
    <row r="6" s="51" customFormat="1" ht="30" customHeight="1" spans="1:11">
      <c r="A6" s="58"/>
      <c r="B6" s="58"/>
      <c r="C6" s="61" t="s">
        <v>615</v>
      </c>
      <c r="D6" s="64">
        <v>0</v>
      </c>
      <c r="E6" s="64"/>
      <c r="F6" s="64">
        <v>3093.02</v>
      </c>
      <c r="G6" s="64"/>
      <c r="H6" s="64">
        <v>545.53</v>
      </c>
      <c r="I6" s="58"/>
      <c r="J6" s="85">
        <v>17.64</v>
      </c>
      <c r="K6" s="55"/>
    </row>
    <row r="7" s="51" customFormat="1" ht="30" customHeight="1" spans="1:11">
      <c r="A7" s="58"/>
      <c r="B7" s="58"/>
      <c r="C7" s="61" t="s">
        <v>616</v>
      </c>
      <c r="D7" s="64">
        <v>0</v>
      </c>
      <c r="E7" s="64"/>
      <c r="F7" s="64">
        <v>0</v>
      </c>
      <c r="G7" s="64"/>
      <c r="H7" s="64">
        <v>0</v>
      </c>
      <c r="I7" s="58"/>
      <c r="J7" s="85">
        <v>0</v>
      </c>
      <c r="K7" s="55"/>
    </row>
    <row r="8" s="51" customFormat="1" ht="30" customHeight="1" spans="1:11">
      <c r="A8" s="58"/>
      <c r="B8" s="58"/>
      <c r="C8" s="55" t="s">
        <v>565</v>
      </c>
      <c r="D8" s="64">
        <v>0</v>
      </c>
      <c r="E8" s="64"/>
      <c r="F8" s="64">
        <v>0</v>
      </c>
      <c r="G8" s="64"/>
      <c r="H8" s="64">
        <v>0</v>
      </c>
      <c r="I8" s="58"/>
      <c r="J8" s="85">
        <v>0</v>
      </c>
      <c r="K8" s="55"/>
    </row>
    <row r="9" ht="26.4" customHeight="1" spans="1:11">
      <c r="A9" s="65" t="s">
        <v>617</v>
      </c>
      <c r="B9" s="57" t="s">
        <v>618</v>
      </c>
      <c r="C9" s="57"/>
      <c r="D9" s="57"/>
      <c r="E9" s="57"/>
      <c r="F9" s="57"/>
      <c r="G9" s="57"/>
      <c r="H9" s="57" t="s">
        <v>619</v>
      </c>
      <c r="I9" s="57"/>
      <c r="J9" s="57"/>
      <c r="K9" s="57"/>
    </row>
    <row r="10" ht="146" customHeight="1" spans="1:11">
      <c r="A10" s="65"/>
      <c r="B10" s="66" t="s">
        <v>1388</v>
      </c>
      <c r="C10" s="66"/>
      <c r="D10" s="66"/>
      <c r="E10" s="66"/>
      <c r="F10" s="66"/>
      <c r="G10" s="66"/>
      <c r="H10" s="66" t="s">
        <v>1372</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240" t="s">
        <v>1268</v>
      </c>
      <c r="E15" s="73" t="s">
        <v>634</v>
      </c>
      <c r="F15" s="73" t="s">
        <v>12</v>
      </c>
      <c r="G15" s="73" t="s">
        <v>627</v>
      </c>
      <c r="H15" s="73" t="s">
        <v>12</v>
      </c>
      <c r="I15" s="96">
        <v>10</v>
      </c>
      <c r="J15" s="96">
        <v>10</v>
      </c>
      <c r="K15" s="97" t="s">
        <v>563</v>
      </c>
    </row>
    <row r="16" ht="38" customHeight="1" spans="1:11">
      <c r="A16" s="71" t="s">
        <v>579</v>
      </c>
      <c r="B16" s="76"/>
      <c r="C16" s="73" t="s">
        <v>580</v>
      </c>
      <c r="D16" s="240" t="s">
        <v>1373</v>
      </c>
      <c r="E16" s="73" t="s">
        <v>594</v>
      </c>
      <c r="F16" s="73" t="s">
        <v>1389</v>
      </c>
      <c r="G16" s="73" t="s">
        <v>731</v>
      </c>
      <c r="H16" s="73" t="s">
        <v>1390</v>
      </c>
      <c r="I16" s="96">
        <v>10</v>
      </c>
      <c r="J16" s="96">
        <v>8.7</v>
      </c>
      <c r="K16" s="97" t="s">
        <v>1391</v>
      </c>
    </row>
    <row r="17" ht="38" customHeight="1" spans="1:11">
      <c r="A17" s="71" t="s">
        <v>579</v>
      </c>
      <c r="B17" s="76"/>
      <c r="C17" s="73" t="s">
        <v>586</v>
      </c>
      <c r="D17" s="240" t="s">
        <v>733</v>
      </c>
      <c r="E17" s="73" t="s">
        <v>594</v>
      </c>
      <c r="F17" s="73" t="s">
        <v>734</v>
      </c>
      <c r="G17" s="73" t="s">
        <v>563</v>
      </c>
      <c r="H17" s="73" t="s">
        <v>734</v>
      </c>
      <c r="I17" s="96">
        <v>10</v>
      </c>
      <c r="J17" s="96">
        <v>10</v>
      </c>
      <c r="K17" s="97" t="s">
        <v>563</v>
      </c>
    </row>
    <row r="18" ht="38" customHeight="1" spans="1:11">
      <c r="A18" s="71" t="s">
        <v>579</v>
      </c>
      <c r="B18" s="76"/>
      <c r="C18" s="73" t="s">
        <v>653</v>
      </c>
      <c r="D18" s="240" t="s">
        <v>1269</v>
      </c>
      <c r="E18" s="73" t="s">
        <v>685</v>
      </c>
      <c r="F18" s="73" t="s">
        <v>736</v>
      </c>
      <c r="G18" s="73" t="s">
        <v>737</v>
      </c>
      <c r="H18" s="73" t="s">
        <v>1376</v>
      </c>
      <c r="I18" s="96">
        <v>20</v>
      </c>
      <c r="J18" s="96">
        <v>15</v>
      </c>
      <c r="K18" s="97" t="s">
        <v>1375</v>
      </c>
    </row>
    <row r="19" ht="50" customHeight="1" spans="1:11">
      <c r="A19" s="71" t="s">
        <v>591</v>
      </c>
      <c r="B19" s="76"/>
      <c r="C19" s="73" t="s">
        <v>630</v>
      </c>
      <c r="D19" s="240" t="s">
        <v>738</v>
      </c>
      <c r="E19" s="73" t="s">
        <v>594</v>
      </c>
      <c r="F19" s="73" t="s">
        <v>734</v>
      </c>
      <c r="G19" s="73" t="s">
        <v>563</v>
      </c>
      <c r="H19" s="73" t="s">
        <v>734</v>
      </c>
      <c r="I19" s="96">
        <v>30</v>
      </c>
      <c r="J19" s="96">
        <v>30</v>
      </c>
      <c r="K19" s="97" t="s">
        <v>563</v>
      </c>
    </row>
    <row r="20" ht="38" customHeight="1" spans="1:11">
      <c r="A20" s="71" t="s">
        <v>598</v>
      </c>
      <c r="B20" s="76"/>
      <c r="C20" s="73" t="s">
        <v>636</v>
      </c>
      <c r="D20" s="240" t="s">
        <v>739</v>
      </c>
      <c r="E20" s="73" t="s">
        <v>582</v>
      </c>
      <c r="F20" s="73" t="s">
        <v>740</v>
      </c>
      <c r="G20" s="73" t="s">
        <v>584</v>
      </c>
      <c r="H20" s="73" t="s">
        <v>835</v>
      </c>
      <c r="I20" s="96">
        <v>10</v>
      </c>
      <c r="J20" s="96">
        <v>10</v>
      </c>
      <c r="K20" s="97" t="s">
        <v>563</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85.46</v>
      </c>
      <c r="K23" s="65" t="s">
        <v>991</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39" orientation="landscape" horizontalDpi="300" verticalDpi="300"/>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4"/>
  <sheetViews>
    <sheetView topLeftCell="A44" workbookViewId="0">
      <selection activeCell="F53" sqref="F53:G53"/>
    </sheetView>
  </sheetViews>
  <sheetFormatPr defaultColWidth="9" defaultRowHeight="13.5"/>
  <cols>
    <col min="1" max="2" width="9" style="125"/>
    <col min="3" max="3" width="20.375" style="125" customWidth="1"/>
    <col min="4" max="4" width="33.625" style="125" customWidth="1"/>
    <col min="5" max="5" width="8" style="125" customWidth="1"/>
    <col min="6" max="7" width="9" style="125"/>
    <col min="8" max="8" width="18.125" style="125" customWidth="1"/>
    <col min="9" max="10" width="9" style="125"/>
    <col min="11" max="11" width="13.125" style="125" customWidth="1"/>
    <col min="12" max="16384" width="9" style="125"/>
  </cols>
  <sheetData>
    <row r="1" ht="25.5" spans="1:11">
      <c r="A1" s="119" t="s">
        <v>605</v>
      </c>
      <c r="B1" s="119"/>
      <c r="C1" s="119"/>
      <c r="D1" s="119"/>
      <c r="E1" s="119"/>
      <c r="F1" s="119"/>
      <c r="G1" s="119"/>
      <c r="H1" s="119"/>
      <c r="I1" s="119"/>
      <c r="J1" s="119"/>
      <c r="K1" s="119"/>
    </row>
    <row r="2" spans="11:11">
      <c r="K2" s="155" t="s">
        <v>1392</v>
      </c>
    </row>
    <row r="3" spans="11:11">
      <c r="K3" s="155" t="s">
        <v>1393</v>
      </c>
    </row>
    <row r="4" s="200" customFormat="1" ht="25" customHeight="1" spans="1:11">
      <c r="A4" s="201" t="s">
        <v>606</v>
      </c>
      <c r="B4" s="201"/>
      <c r="C4" s="202" t="s">
        <v>1394</v>
      </c>
      <c r="D4" s="202"/>
      <c r="E4" s="202"/>
      <c r="F4" s="202"/>
      <c r="G4" s="202"/>
      <c r="H4" s="202"/>
      <c r="I4" s="202"/>
      <c r="J4" s="202"/>
      <c r="K4" s="202"/>
    </row>
    <row r="5" s="200" customFormat="1" ht="25" customHeight="1" spans="1:11">
      <c r="A5" s="201" t="s">
        <v>608</v>
      </c>
      <c r="B5" s="201"/>
      <c r="C5" s="202" t="s">
        <v>553</v>
      </c>
      <c r="D5" s="202"/>
      <c r="E5" s="202"/>
      <c r="F5" s="202"/>
      <c r="G5" s="202"/>
      <c r="H5" s="203" t="s">
        <v>609</v>
      </c>
      <c r="I5" s="202" t="s">
        <v>1395</v>
      </c>
      <c r="J5" s="202"/>
      <c r="K5" s="202"/>
    </row>
    <row r="6" s="200" customFormat="1" ht="25" customHeight="1" spans="1:11">
      <c r="A6" s="204" t="s">
        <v>610</v>
      </c>
      <c r="B6" s="204"/>
      <c r="C6" s="201"/>
      <c r="D6" s="205" t="s">
        <v>556</v>
      </c>
      <c r="E6" s="206"/>
      <c r="F6" s="205" t="s">
        <v>472</v>
      </c>
      <c r="G6" s="206"/>
      <c r="H6" s="201" t="s">
        <v>611</v>
      </c>
      <c r="I6" s="201" t="s">
        <v>612</v>
      </c>
      <c r="J6" s="201" t="s">
        <v>613</v>
      </c>
      <c r="K6" s="201" t="s">
        <v>614</v>
      </c>
    </row>
    <row r="7" s="200" customFormat="1" ht="25" customHeight="1" spans="1:11">
      <c r="A7" s="204"/>
      <c r="B7" s="204"/>
      <c r="C7" s="207" t="s">
        <v>562</v>
      </c>
      <c r="D7" s="208">
        <v>0</v>
      </c>
      <c r="E7" s="209"/>
      <c r="F7" s="208">
        <v>9.98</v>
      </c>
      <c r="G7" s="209"/>
      <c r="H7" s="210">
        <v>9.98</v>
      </c>
      <c r="I7" s="226">
        <v>10</v>
      </c>
      <c r="J7" s="226">
        <v>100</v>
      </c>
      <c r="K7" s="227">
        <v>10</v>
      </c>
    </row>
    <row r="8" s="200" customFormat="1" ht="25" customHeight="1" spans="1:11">
      <c r="A8" s="204"/>
      <c r="B8" s="204"/>
      <c r="C8" s="207" t="s">
        <v>615</v>
      </c>
      <c r="D8" s="208">
        <v>0</v>
      </c>
      <c r="E8" s="209"/>
      <c r="F8" s="208">
        <v>0</v>
      </c>
      <c r="G8" s="209"/>
      <c r="H8" s="210">
        <v>0</v>
      </c>
      <c r="I8" s="228"/>
      <c r="J8" s="226">
        <v>0</v>
      </c>
      <c r="K8" s="229"/>
    </row>
    <row r="9" s="200" customFormat="1" ht="25" customHeight="1" spans="1:11">
      <c r="A9" s="204"/>
      <c r="B9" s="204"/>
      <c r="C9" s="207" t="s">
        <v>616</v>
      </c>
      <c r="D9" s="208">
        <v>0</v>
      </c>
      <c r="E9" s="209"/>
      <c r="F9" s="208">
        <v>9.98</v>
      </c>
      <c r="G9" s="209"/>
      <c r="H9" s="210">
        <v>9.98</v>
      </c>
      <c r="I9" s="230"/>
      <c r="J9" s="226">
        <v>100</v>
      </c>
      <c r="K9" s="231"/>
    </row>
    <row r="10" s="200" customFormat="1" ht="25" customHeight="1" spans="1:11">
      <c r="A10" s="204"/>
      <c r="B10" s="204"/>
      <c r="C10" s="201" t="s">
        <v>565</v>
      </c>
      <c r="D10" s="208">
        <v>0</v>
      </c>
      <c r="E10" s="209"/>
      <c r="F10" s="208">
        <v>0</v>
      </c>
      <c r="G10" s="209"/>
      <c r="H10" s="210">
        <v>0</v>
      </c>
      <c r="I10" s="232"/>
      <c r="J10" s="226">
        <v>0</v>
      </c>
      <c r="K10" s="233"/>
    </row>
    <row r="11" s="128" customFormat="1" ht="25" customHeight="1" spans="1:11">
      <c r="A11" s="211" t="s">
        <v>617</v>
      </c>
      <c r="B11" s="203" t="s">
        <v>618</v>
      </c>
      <c r="C11" s="203"/>
      <c r="D11" s="203"/>
      <c r="E11" s="203"/>
      <c r="F11" s="203"/>
      <c r="G11" s="203"/>
      <c r="H11" s="203" t="s">
        <v>619</v>
      </c>
      <c r="I11" s="203"/>
      <c r="J11" s="203"/>
      <c r="K11" s="203"/>
    </row>
    <row r="12" s="128" customFormat="1" ht="25" customHeight="1" spans="1:11">
      <c r="A12" s="211"/>
      <c r="B12" s="101" t="s">
        <v>1396</v>
      </c>
      <c r="C12" s="101"/>
      <c r="D12" s="101"/>
      <c r="E12" s="101"/>
      <c r="F12" s="101"/>
      <c r="G12" s="101"/>
      <c r="H12" s="101" t="s">
        <v>1397</v>
      </c>
      <c r="I12" s="101"/>
      <c r="J12" s="101"/>
      <c r="K12" s="101"/>
    </row>
    <row r="13" s="200" customFormat="1" ht="25" customHeight="1" spans="1:11">
      <c r="A13" s="205"/>
      <c r="B13" s="212"/>
      <c r="C13" s="212"/>
      <c r="D13" s="212"/>
      <c r="E13" s="212"/>
      <c r="F13" s="212"/>
      <c r="G13" s="212"/>
      <c r="H13" s="212"/>
      <c r="I13" s="234"/>
      <c r="J13" s="234"/>
      <c r="K13" s="235"/>
    </row>
    <row r="14" s="200" customFormat="1" ht="25" customHeight="1" spans="1:11">
      <c r="A14" s="213" t="s">
        <v>622</v>
      </c>
      <c r="B14" s="212"/>
      <c r="C14" s="212"/>
      <c r="D14" s="212"/>
      <c r="E14" s="212"/>
      <c r="F14" s="212"/>
      <c r="G14" s="212"/>
      <c r="H14" s="212"/>
      <c r="I14" s="212"/>
      <c r="J14" s="212"/>
      <c r="K14" s="206"/>
    </row>
    <row r="15" s="200" customFormat="1" ht="25" customHeight="1" spans="1:11">
      <c r="A15" s="201" t="s">
        <v>570</v>
      </c>
      <c r="B15" s="201"/>
      <c r="C15" s="201"/>
      <c r="D15" s="201"/>
      <c r="E15" s="205" t="s">
        <v>623</v>
      </c>
      <c r="F15" s="212"/>
      <c r="G15" s="206"/>
      <c r="H15" s="205" t="s">
        <v>624</v>
      </c>
      <c r="I15" s="212"/>
      <c r="J15" s="212"/>
      <c r="K15" s="206"/>
    </row>
    <row r="16" s="128" customFormat="1" ht="25" customHeight="1" spans="1:11">
      <c r="A16" s="214" t="s">
        <v>625</v>
      </c>
      <c r="B16" s="214"/>
      <c r="C16" s="215" t="s">
        <v>577</v>
      </c>
      <c r="D16" s="215" t="s">
        <v>578</v>
      </c>
      <c r="E16" s="214" t="s">
        <v>571</v>
      </c>
      <c r="F16" s="214" t="s">
        <v>572</v>
      </c>
      <c r="G16" s="201" t="s">
        <v>573</v>
      </c>
      <c r="H16" s="207" t="s">
        <v>574</v>
      </c>
      <c r="I16" s="207" t="s">
        <v>612</v>
      </c>
      <c r="J16" s="207" t="s">
        <v>614</v>
      </c>
      <c r="K16" s="236" t="s">
        <v>575</v>
      </c>
    </row>
    <row r="17" s="128" customFormat="1" ht="25" customHeight="1" spans="1:11">
      <c r="A17" s="216" t="s">
        <v>579</v>
      </c>
      <c r="B17" s="217"/>
      <c r="C17" s="218" t="s">
        <v>580</v>
      </c>
      <c r="D17" s="100" t="s">
        <v>1398</v>
      </c>
      <c r="E17" s="218" t="s">
        <v>582</v>
      </c>
      <c r="F17" s="218" t="s">
        <v>1399</v>
      </c>
      <c r="G17" s="218" t="s">
        <v>584</v>
      </c>
      <c r="H17" s="218" t="s">
        <v>1399</v>
      </c>
      <c r="I17" s="237">
        <v>20</v>
      </c>
      <c r="J17" s="237">
        <v>20</v>
      </c>
      <c r="K17" s="103" t="s">
        <v>563</v>
      </c>
    </row>
    <row r="18" s="128" customFormat="1" ht="25" customHeight="1" spans="1:11">
      <c r="A18" s="216" t="s">
        <v>579</v>
      </c>
      <c r="B18" s="219"/>
      <c r="C18" s="218" t="s">
        <v>586</v>
      </c>
      <c r="D18" s="100" t="s">
        <v>1400</v>
      </c>
      <c r="E18" s="218" t="s">
        <v>1351</v>
      </c>
      <c r="F18" s="218" t="s">
        <v>1401</v>
      </c>
      <c r="G18" s="218" t="s">
        <v>657</v>
      </c>
      <c r="H18" s="218" t="s">
        <v>1397</v>
      </c>
      <c r="I18" s="237">
        <v>20</v>
      </c>
      <c r="J18" s="237">
        <v>20</v>
      </c>
      <c r="K18" s="103" t="s">
        <v>563</v>
      </c>
    </row>
    <row r="19" s="128" customFormat="1" ht="25" customHeight="1" spans="1:11">
      <c r="A19" s="216" t="s">
        <v>579</v>
      </c>
      <c r="B19" s="219"/>
      <c r="C19" s="218" t="s">
        <v>653</v>
      </c>
      <c r="D19" s="100" t="s">
        <v>1402</v>
      </c>
      <c r="E19" s="218" t="s">
        <v>1351</v>
      </c>
      <c r="F19" s="218" t="s">
        <v>1403</v>
      </c>
      <c r="G19" s="218" t="s">
        <v>1404</v>
      </c>
      <c r="H19" s="218" t="s">
        <v>1397</v>
      </c>
      <c r="I19" s="237">
        <v>20</v>
      </c>
      <c r="J19" s="237">
        <v>20</v>
      </c>
      <c r="K19" s="103" t="s">
        <v>563</v>
      </c>
    </row>
    <row r="20" s="128" customFormat="1" ht="25" customHeight="1" spans="1:11">
      <c r="A20" s="216" t="s">
        <v>591</v>
      </c>
      <c r="B20" s="219"/>
      <c r="C20" s="218" t="s">
        <v>630</v>
      </c>
      <c r="D20" s="100" t="s">
        <v>1405</v>
      </c>
      <c r="E20" s="218" t="s">
        <v>634</v>
      </c>
      <c r="F20" s="218" t="s">
        <v>1401</v>
      </c>
      <c r="G20" s="218" t="s">
        <v>657</v>
      </c>
      <c r="H20" s="218" t="s">
        <v>1397</v>
      </c>
      <c r="I20" s="237">
        <v>20</v>
      </c>
      <c r="J20" s="237">
        <v>20</v>
      </c>
      <c r="K20" s="103" t="s">
        <v>563</v>
      </c>
    </row>
    <row r="21" s="128" customFormat="1" ht="25" customHeight="1" spans="1:11">
      <c r="A21" s="216" t="s">
        <v>598</v>
      </c>
      <c r="B21" s="219"/>
      <c r="C21" s="218" t="s">
        <v>636</v>
      </c>
      <c r="D21" s="100" t="s">
        <v>599</v>
      </c>
      <c r="E21" s="218" t="s">
        <v>582</v>
      </c>
      <c r="F21" s="218" t="s">
        <v>635</v>
      </c>
      <c r="G21" s="218" t="s">
        <v>584</v>
      </c>
      <c r="H21" s="218" t="s">
        <v>1397</v>
      </c>
      <c r="I21" s="237">
        <v>10</v>
      </c>
      <c r="J21" s="237">
        <v>10</v>
      </c>
      <c r="K21" s="103" t="s">
        <v>563</v>
      </c>
    </row>
    <row r="22" s="129" customFormat="1" ht="25" customHeight="1" spans="1:11">
      <c r="A22" s="211" t="s">
        <v>638</v>
      </c>
      <c r="B22" s="211"/>
      <c r="C22" s="211"/>
      <c r="D22" s="101" t="s">
        <v>563</v>
      </c>
      <c r="E22" s="101"/>
      <c r="F22" s="101"/>
      <c r="G22" s="101"/>
      <c r="H22" s="101"/>
      <c r="I22" s="101"/>
      <c r="J22" s="101"/>
      <c r="K22" s="101"/>
    </row>
    <row r="23" s="129" customFormat="1" ht="25" customHeight="1" spans="1:11">
      <c r="A23" s="220" t="s">
        <v>640</v>
      </c>
      <c r="B23" s="221"/>
      <c r="C23" s="221"/>
      <c r="D23" s="221"/>
      <c r="E23" s="221"/>
      <c r="F23" s="221"/>
      <c r="G23" s="221"/>
      <c r="H23" s="222"/>
      <c r="I23" s="211" t="s">
        <v>641</v>
      </c>
      <c r="J23" s="211" t="s">
        <v>642</v>
      </c>
      <c r="K23" s="211" t="s">
        <v>643</v>
      </c>
    </row>
    <row r="24" s="200" customFormat="1" ht="25" customHeight="1" spans="1:11">
      <c r="A24" s="223"/>
      <c r="B24" s="224"/>
      <c r="C24" s="224"/>
      <c r="D24" s="224"/>
      <c r="E24" s="224"/>
      <c r="F24" s="224"/>
      <c r="G24" s="224"/>
      <c r="H24" s="225"/>
      <c r="I24" s="226">
        <v>100</v>
      </c>
      <c r="J24" s="226">
        <v>100</v>
      </c>
      <c r="K24" s="211" t="s">
        <v>644</v>
      </c>
    </row>
    <row r="25" s="200" customFormat="1" ht="25" customHeight="1"/>
    <row r="26" s="200" customFormat="1" ht="25" customHeight="1"/>
    <row r="27" s="200" customFormat="1" ht="25" customHeight="1" spans="1:11">
      <c r="A27" s="201" t="s">
        <v>606</v>
      </c>
      <c r="B27" s="201"/>
      <c r="C27" s="202" t="s">
        <v>1406</v>
      </c>
      <c r="D27" s="202"/>
      <c r="E27" s="202"/>
      <c r="F27" s="202"/>
      <c r="G27" s="202"/>
      <c r="H27" s="202"/>
      <c r="I27" s="202"/>
      <c r="J27" s="202"/>
      <c r="K27" s="202"/>
    </row>
    <row r="28" s="200" customFormat="1" ht="25" customHeight="1" spans="1:11">
      <c r="A28" s="201" t="s">
        <v>608</v>
      </c>
      <c r="B28" s="201"/>
      <c r="C28" s="202" t="s">
        <v>553</v>
      </c>
      <c r="D28" s="202"/>
      <c r="E28" s="202"/>
      <c r="F28" s="202"/>
      <c r="G28" s="202"/>
      <c r="H28" s="203" t="s">
        <v>609</v>
      </c>
      <c r="I28" s="202" t="s">
        <v>1395</v>
      </c>
      <c r="J28" s="202"/>
      <c r="K28" s="202"/>
    </row>
    <row r="29" s="200" customFormat="1" ht="25" customHeight="1" spans="1:11">
      <c r="A29" s="204" t="s">
        <v>610</v>
      </c>
      <c r="B29" s="204"/>
      <c r="C29" s="201"/>
      <c r="D29" s="205" t="s">
        <v>556</v>
      </c>
      <c r="E29" s="206"/>
      <c r="F29" s="205" t="s">
        <v>472</v>
      </c>
      <c r="G29" s="206"/>
      <c r="H29" s="201" t="s">
        <v>611</v>
      </c>
      <c r="I29" s="201" t="s">
        <v>612</v>
      </c>
      <c r="J29" s="201" t="s">
        <v>613</v>
      </c>
      <c r="K29" s="201" t="s">
        <v>614</v>
      </c>
    </row>
    <row r="30" s="200" customFormat="1" ht="25" customHeight="1" spans="1:11">
      <c r="A30" s="204"/>
      <c r="B30" s="204"/>
      <c r="C30" s="207" t="s">
        <v>562</v>
      </c>
      <c r="D30" s="208">
        <v>0</v>
      </c>
      <c r="E30" s="209"/>
      <c r="F30" s="208">
        <v>1</v>
      </c>
      <c r="G30" s="209"/>
      <c r="H30" s="210">
        <v>0</v>
      </c>
      <c r="I30" s="226">
        <v>10</v>
      </c>
      <c r="J30" s="226">
        <v>0</v>
      </c>
      <c r="K30" s="227">
        <v>0</v>
      </c>
    </row>
    <row r="31" s="200" customFormat="1" ht="25" customHeight="1" spans="1:11">
      <c r="A31" s="204"/>
      <c r="B31" s="204"/>
      <c r="C31" s="207" t="s">
        <v>615</v>
      </c>
      <c r="D31" s="208">
        <v>0</v>
      </c>
      <c r="E31" s="209"/>
      <c r="F31" s="208">
        <v>1</v>
      </c>
      <c r="G31" s="209"/>
      <c r="H31" s="210">
        <v>0</v>
      </c>
      <c r="I31" s="228"/>
      <c r="J31" s="226">
        <v>0</v>
      </c>
      <c r="K31" s="229"/>
    </row>
    <row r="32" s="200" customFormat="1" ht="25" customHeight="1" spans="1:11">
      <c r="A32" s="204"/>
      <c r="B32" s="204"/>
      <c r="C32" s="207" t="s">
        <v>616</v>
      </c>
      <c r="D32" s="208">
        <v>0</v>
      </c>
      <c r="E32" s="209"/>
      <c r="F32" s="208">
        <v>0</v>
      </c>
      <c r="G32" s="209"/>
      <c r="H32" s="210">
        <v>0</v>
      </c>
      <c r="I32" s="230"/>
      <c r="J32" s="226">
        <v>0</v>
      </c>
      <c r="K32" s="231"/>
    </row>
    <row r="33" s="200" customFormat="1" ht="25" customHeight="1" spans="1:11">
      <c r="A33" s="204"/>
      <c r="B33" s="204"/>
      <c r="C33" s="201" t="s">
        <v>565</v>
      </c>
      <c r="D33" s="208">
        <v>0</v>
      </c>
      <c r="E33" s="209"/>
      <c r="F33" s="208">
        <v>0</v>
      </c>
      <c r="G33" s="209"/>
      <c r="H33" s="210">
        <v>0</v>
      </c>
      <c r="I33" s="232"/>
      <c r="J33" s="226">
        <v>0</v>
      </c>
      <c r="K33" s="233"/>
    </row>
    <row r="34" s="128" customFormat="1" ht="25" customHeight="1" spans="1:11">
      <c r="A34" s="211" t="s">
        <v>617</v>
      </c>
      <c r="B34" s="203" t="s">
        <v>618</v>
      </c>
      <c r="C34" s="203"/>
      <c r="D34" s="203"/>
      <c r="E34" s="203"/>
      <c r="F34" s="203"/>
      <c r="G34" s="203"/>
      <c r="H34" s="203" t="s">
        <v>619</v>
      </c>
      <c r="I34" s="203"/>
      <c r="J34" s="203"/>
      <c r="K34" s="203"/>
    </row>
    <row r="35" s="128" customFormat="1" ht="25" customHeight="1" spans="1:11">
      <c r="A35" s="211"/>
      <c r="B35" s="101" t="s">
        <v>1407</v>
      </c>
      <c r="C35" s="101"/>
      <c r="D35" s="101"/>
      <c r="E35" s="101"/>
      <c r="F35" s="101"/>
      <c r="G35" s="101"/>
      <c r="H35" s="101" t="s">
        <v>1408</v>
      </c>
      <c r="I35" s="101"/>
      <c r="J35" s="101"/>
      <c r="K35" s="101"/>
    </row>
    <row r="36" s="200" customFormat="1" ht="25" customHeight="1" spans="1:11">
      <c r="A36" s="205"/>
      <c r="B36" s="212"/>
      <c r="C36" s="212"/>
      <c r="D36" s="212"/>
      <c r="E36" s="212"/>
      <c r="F36" s="212"/>
      <c r="G36" s="212"/>
      <c r="H36" s="212"/>
      <c r="I36" s="234"/>
      <c r="J36" s="234"/>
      <c r="K36" s="235"/>
    </row>
    <row r="37" s="200" customFormat="1" ht="25" customHeight="1" spans="1:11">
      <c r="A37" s="213" t="s">
        <v>622</v>
      </c>
      <c r="B37" s="212"/>
      <c r="C37" s="212"/>
      <c r="D37" s="212"/>
      <c r="E37" s="212"/>
      <c r="F37" s="212"/>
      <c r="G37" s="212"/>
      <c r="H37" s="212"/>
      <c r="I37" s="212"/>
      <c r="J37" s="212"/>
      <c r="K37" s="206"/>
    </row>
    <row r="38" s="200" customFormat="1" ht="25" customHeight="1" spans="1:11">
      <c r="A38" s="201" t="s">
        <v>570</v>
      </c>
      <c r="B38" s="201"/>
      <c r="C38" s="201"/>
      <c r="D38" s="201"/>
      <c r="E38" s="205" t="s">
        <v>623</v>
      </c>
      <c r="F38" s="212"/>
      <c r="G38" s="206"/>
      <c r="H38" s="205" t="s">
        <v>624</v>
      </c>
      <c r="I38" s="212"/>
      <c r="J38" s="212"/>
      <c r="K38" s="206"/>
    </row>
    <row r="39" s="128" customFormat="1" ht="25" customHeight="1" spans="1:11">
      <c r="A39" s="214" t="s">
        <v>625</v>
      </c>
      <c r="B39" s="214"/>
      <c r="C39" s="215" t="s">
        <v>577</v>
      </c>
      <c r="D39" s="215" t="s">
        <v>578</v>
      </c>
      <c r="E39" s="214" t="s">
        <v>571</v>
      </c>
      <c r="F39" s="214" t="s">
        <v>572</v>
      </c>
      <c r="G39" s="201" t="s">
        <v>573</v>
      </c>
      <c r="H39" s="207" t="s">
        <v>574</v>
      </c>
      <c r="I39" s="207" t="s">
        <v>612</v>
      </c>
      <c r="J39" s="207" t="s">
        <v>614</v>
      </c>
      <c r="K39" s="236" t="s">
        <v>575</v>
      </c>
    </row>
    <row r="40" s="128" customFormat="1" ht="25" customHeight="1" spans="1:11">
      <c r="A40" s="216" t="s">
        <v>579</v>
      </c>
      <c r="B40" s="217"/>
      <c r="C40" s="218" t="s">
        <v>580</v>
      </c>
      <c r="D40" s="218" t="s">
        <v>1409</v>
      </c>
      <c r="E40" s="218" t="s">
        <v>582</v>
      </c>
      <c r="F40" s="218" t="s">
        <v>1410</v>
      </c>
      <c r="G40" s="218" t="s">
        <v>1164</v>
      </c>
      <c r="H40" s="218" t="s">
        <v>1411</v>
      </c>
      <c r="I40" s="237">
        <v>20</v>
      </c>
      <c r="J40" s="237">
        <v>20</v>
      </c>
      <c r="K40" s="103" t="s">
        <v>563</v>
      </c>
    </row>
    <row r="41" s="128" customFormat="1" ht="25" customHeight="1" spans="1:11">
      <c r="A41" s="216" t="s">
        <v>579</v>
      </c>
      <c r="B41" s="219"/>
      <c r="C41" s="218" t="s">
        <v>580</v>
      </c>
      <c r="D41" s="218" t="s">
        <v>1412</v>
      </c>
      <c r="E41" s="218" t="s">
        <v>582</v>
      </c>
      <c r="F41" s="218" t="s">
        <v>43</v>
      </c>
      <c r="G41" s="218" t="s">
        <v>1164</v>
      </c>
      <c r="H41" s="218" t="s">
        <v>46</v>
      </c>
      <c r="I41" s="237">
        <v>20</v>
      </c>
      <c r="J41" s="237">
        <v>20</v>
      </c>
      <c r="K41" s="103" t="s">
        <v>563</v>
      </c>
    </row>
    <row r="42" s="128" customFormat="1" ht="25" customHeight="1" spans="1:11">
      <c r="A42" s="216" t="s">
        <v>579</v>
      </c>
      <c r="B42" s="219"/>
      <c r="C42" s="218" t="s">
        <v>580</v>
      </c>
      <c r="D42" s="218" t="s">
        <v>1413</v>
      </c>
      <c r="E42" s="218" t="s">
        <v>582</v>
      </c>
      <c r="F42" s="218" t="s">
        <v>601</v>
      </c>
      <c r="G42" s="218" t="s">
        <v>584</v>
      </c>
      <c r="H42" s="218" t="s">
        <v>1414</v>
      </c>
      <c r="I42" s="237">
        <v>20</v>
      </c>
      <c r="J42" s="237">
        <v>20</v>
      </c>
      <c r="K42" s="103" t="s">
        <v>563</v>
      </c>
    </row>
    <row r="43" s="128" customFormat="1" ht="25" customHeight="1" spans="1:11">
      <c r="A43" s="216" t="s">
        <v>579</v>
      </c>
      <c r="B43" s="219"/>
      <c r="C43" s="218" t="s">
        <v>653</v>
      </c>
      <c r="D43" s="218" t="s">
        <v>1415</v>
      </c>
      <c r="E43" s="218" t="s">
        <v>685</v>
      </c>
      <c r="F43" s="218" t="s">
        <v>1416</v>
      </c>
      <c r="G43" s="218" t="s">
        <v>737</v>
      </c>
      <c r="H43" s="218" t="s">
        <v>1417</v>
      </c>
      <c r="I43" s="237">
        <v>10</v>
      </c>
      <c r="J43" s="237">
        <v>10</v>
      </c>
      <c r="K43" s="103" t="s">
        <v>563</v>
      </c>
    </row>
    <row r="44" s="128" customFormat="1" ht="25" customHeight="1" spans="1:11">
      <c r="A44" s="216" t="s">
        <v>591</v>
      </c>
      <c r="B44" s="219"/>
      <c r="C44" s="218" t="s">
        <v>630</v>
      </c>
      <c r="D44" s="218" t="s">
        <v>1418</v>
      </c>
      <c r="E44" s="218" t="s">
        <v>582</v>
      </c>
      <c r="F44" s="218" t="s">
        <v>583</v>
      </c>
      <c r="G44" s="218" t="s">
        <v>584</v>
      </c>
      <c r="H44" s="218" t="s">
        <v>1419</v>
      </c>
      <c r="I44" s="237">
        <v>10</v>
      </c>
      <c r="J44" s="237">
        <v>10</v>
      </c>
      <c r="K44" s="103" t="s">
        <v>563</v>
      </c>
    </row>
    <row r="45" s="128" customFormat="1" ht="25" customHeight="1" spans="1:11">
      <c r="A45" s="216" t="s">
        <v>598</v>
      </c>
      <c r="B45" s="219"/>
      <c r="C45" s="218" t="s">
        <v>636</v>
      </c>
      <c r="D45" s="218" t="s">
        <v>1420</v>
      </c>
      <c r="E45" s="218" t="s">
        <v>582</v>
      </c>
      <c r="F45" s="218" t="s">
        <v>583</v>
      </c>
      <c r="G45" s="218" t="s">
        <v>584</v>
      </c>
      <c r="H45" s="218" t="s">
        <v>1421</v>
      </c>
      <c r="I45" s="237">
        <v>10</v>
      </c>
      <c r="J45" s="237">
        <v>10</v>
      </c>
      <c r="K45" s="103" t="s">
        <v>563</v>
      </c>
    </row>
    <row r="46" s="129" customFormat="1" ht="25" customHeight="1" spans="1:11">
      <c r="A46" s="211" t="s">
        <v>638</v>
      </c>
      <c r="B46" s="211"/>
      <c r="C46" s="211"/>
      <c r="D46" s="101" t="s">
        <v>1422</v>
      </c>
      <c r="E46" s="101"/>
      <c r="F46" s="101"/>
      <c r="G46" s="101"/>
      <c r="H46" s="101"/>
      <c r="I46" s="101"/>
      <c r="J46" s="101"/>
      <c r="K46" s="101"/>
    </row>
    <row r="47" s="129" customFormat="1" ht="25" customHeight="1" spans="1:11">
      <c r="A47" s="220" t="s">
        <v>640</v>
      </c>
      <c r="B47" s="221"/>
      <c r="C47" s="221"/>
      <c r="D47" s="221"/>
      <c r="E47" s="221"/>
      <c r="F47" s="221"/>
      <c r="G47" s="221"/>
      <c r="H47" s="222"/>
      <c r="I47" s="211" t="s">
        <v>641</v>
      </c>
      <c r="J47" s="211" t="s">
        <v>642</v>
      </c>
      <c r="K47" s="211" t="s">
        <v>643</v>
      </c>
    </row>
    <row r="48" s="200" customFormat="1" ht="25" customHeight="1" spans="1:11">
      <c r="A48" s="223"/>
      <c r="B48" s="224"/>
      <c r="C48" s="224"/>
      <c r="D48" s="224"/>
      <c r="E48" s="224"/>
      <c r="F48" s="224"/>
      <c r="G48" s="224"/>
      <c r="H48" s="225"/>
      <c r="I48" s="226">
        <v>100</v>
      </c>
      <c r="J48" s="226">
        <v>90</v>
      </c>
      <c r="K48" s="211" t="s">
        <v>644</v>
      </c>
    </row>
    <row r="49" s="200" customFormat="1" ht="25" customHeight="1"/>
    <row r="50" s="200" customFormat="1" ht="25" customHeight="1"/>
    <row r="51" s="200" customFormat="1" ht="25" customHeight="1" spans="1:11">
      <c r="A51" s="201" t="s">
        <v>606</v>
      </c>
      <c r="B51" s="201"/>
      <c r="C51" s="202" t="s">
        <v>1423</v>
      </c>
      <c r="D51" s="202"/>
      <c r="E51" s="202"/>
      <c r="F51" s="202"/>
      <c r="G51" s="202"/>
      <c r="H51" s="202"/>
      <c r="I51" s="202"/>
      <c r="J51" s="202"/>
      <c r="K51" s="202"/>
    </row>
    <row r="52" s="200" customFormat="1" ht="25" customHeight="1" spans="1:11">
      <c r="A52" s="201" t="s">
        <v>608</v>
      </c>
      <c r="B52" s="201"/>
      <c r="C52" s="202" t="s">
        <v>553</v>
      </c>
      <c r="D52" s="202"/>
      <c r="E52" s="202"/>
      <c r="F52" s="202"/>
      <c r="G52" s="202"/>
      <c r="H52" s="203" t="s">
        <v>609</v>
      </c>
      <c r="I52" s="202" t="s">
        <v>1395</v>
      </c>
      <c r="J52" s="202"/>
      <c r="K52" s="202"/>
    </row>
    <row r="53" s="200" customFormat="1" ht="25" customHeight="1" spans="1:11">
      <c r="A53" s="204" t="s">
        <v>610</v>
      </c>
      <c r="B53" s="204"/>
      <c r="C53" s="201"/>
      <c r="D53" s="205" t="s">
        <v>556</v>
      </c>
      <c r="E53" s="206"/>
      <c r="F53" s="205" t="s">
        <v>472</v>
      </c>
      <c r="G53" s="206"/>
      <c r="H53" s="201" t="s">
        <v>611</v>
      </c>
      <c r="I53" s="201" t="s">
        <v>612</v>
      </c>
      <c r="J53" s="201" t="s">
        <v>613</v>
      </c>
      <c r="K53" s="201" t="s">
        <v>614</v>
      </c>
    </row>
    <row r="54" s="200" customFormat="1" ht="25" customHeight="1" spans="1:11">
      <c r="A54" s="204"/>
      <c r="B54" s="204"/>
      <c r="C54" s="207" t="s">
        <v>562</v>
      </c>
      <c r="D54" s="208">
        <v>0</v>
      </c>
      <c r="E54" s="209"/>
      <c r="F54" s="208">
        <v>15</v>
      </c>
      <c r="G54" s="209"/>
      <c r="H54" s="210">
        <v>0.67</v>
      </c>
      <c r="I54" s="226">
        <v>10</v>
      </c>
      <c r="J54" s="226">
        <v>4.47</v>
      </c>
      <c r="K54" s="227">
        <v>0.45</v>
      </c>
    </row>
    <row r="55" s="200" customFormat="1" ht="25" customHeight="1" spans="1:11">
      <c r="A55" s="204"/>
      <c r="B55" s="204"/>
      <c r="C55" s="207" t="s">
        <v>615</v>
      </c>
      <c r="D55" s="208">
        <v>0</v>
      </c>
      <c r="E55" s="209"/>
      <c r="F55" s="208">
        <v>15</v>
      </c>
      <c r="G55" s="209"/>
      <c r="H55" s="210">
        <v>0.67</v>
      </c>
      <c r="I55" s="228"/>
      <c r="J55" s="226">
        <v>4.47</v>
      </c>
      <c r="K55" s="229"/>
    </row>
    <row r="56" s="200" customFormat="1" ht="25" customHeight="1" spans="1:11">
      <c r="A56" s="204"/>
      <c r="B56" s="204"/>
      <c r="C56" s="207" t="s">
        <v>616</v>
      </c>
      <c r="D56" s="208">
        <v>0</v>
      </c>
      <c r="E56" s="209"/>
      <c r="F56" s="208">
        <v>0</v>
      </c>
      <c r="G56" s="209"/>
      <c r="H56" s="210">
        <v>0</v>
      </c>
      <c r="I56" s="230"/>
      <c r="J56" s="226">
        <v>0</v>
      </c>
      <c r="K56" s="231"/>
    </row>
    <row r="57" s="200" customFormat="1" ht="25" customHeight="1" spans="1:11">
      <c r="A57" s="204"/>
      <c r="B57" s="204"/>
      <c r="C57" s="201" t="s">
        <v>565</v>
      </c>
      <c r="D57" s="208">
        <v>0</v>
      </c>
      <c r="E57" s="209"/>
      <c r="F57" s="208">
        <v>0</v>
      </c>
      <c r="G57" s="209"/>
      <c r="H57" s="210">
        <v>0</v>
      </c>
      <c r="I57" s="232"/>
      <c r="J57" s="226">
        <v>0</v>
      </c>
      <c r="K57" s="233"/>
    </row>
    <row r="58" s="128" customFormat="1" ht="25" customHeight="1" spans="1:11">
      <c r="A58" s="211" t="s">
        <v>617</v>
      </c>
      <c r="B58" s="203" t="s">
        <v>618</v>
      </c>
      <c r="C58" s="203"/>
      <c r="D58" s="203"/>
      <c r="E58" s="203"/>
      <c r="F58" s="203"/>
      <c r="G58" s="203"/>
      <c r="H58" s="203" t="s">
        <v>619</v>
      </c>
      <c r="I58" s="203"/>
      <c r="J58" s="203"/>
      <c r="K58" s="203"/>
    </row>
    <row r="59" s="128" customFormat="1" ht="25" customHeight="1" spans="1:11">
      <c r="A59" s="211"/>
      <c r="B59" s="101" t="s">
        <v>1424</v>
      </c>
      <c r="C59" s="101"/>
      <c r="D59" s="101"/>
      <c r="E59" s="101"/>
      <c r="F59" s="101"/>
      <c r="G59" s="101"/>
      <c r="H59" s="101" t="s">
        <v>1408</v>
      </c>
      <c r="I59" s="101"/>
      <c r="J59" s="101"/>
      <c r="K59" s="101"/>
    </row>
    <row r="60" s="200" customFormat="1" ht="25" customHeight="1" spans="1:11">
      <c r="A60" s="205"/>
      <c r="B60" s="212"/>
      <c r="C60" s="212"/>
      <c r="D60" s="212"/>
      <c r="E60" s="212"/>
      <c r="F60" s="212"/>
      <c r="G60" s="212"/>
      <c r="H60" s="212"/>
      <c r="I60" s="234"/>
      <c r="J60" s="234"/>
      <c r="K60" s="235"/>
    </row>
    <row r="61" s="200" customFormat="1" ht="25" customHeight="1" spans="1:11">
      <c r="A61" s="213" t="s">
        <v>622</v>
      </c>
      <c r="B61" s="212"/>
      <c r="C61" s="212"/>
      <c r="D61" s="212"/>
      <c r="E61" s="212"/>
      <c r="F61" s="212"/>
      <c r="G61" s="212"/>
      <c r="H61" s="212"/>
      <c r="I61" s="212"/>
      <c r="J61" s="212"/>
      <c r="K61" s="206"/>
    </row>
    <row r="62" s="200" customFormat="1" ht="25" customHeight="1" spans="1:11">
      <c r="A62" s="201" t="s">
        <v>570</v>
      </c>
      <c r="B62" s="201"/>
      <c r="C62" s="201"/>
      <c r="D62" s="201"/>
      <c r="E62" s="205" t="s">
        <v>623</v>
      </c>
      <c r="F62" s="212"/>
      <c r="G62" s="206"/>
      <c r="H62" s="205" t="s">
        <v>624</v>
      </c>
      <c r="I62" s="212"/>
      <c r="J62" s="212"/>
      <c r="K62" s="206"/>
    </row>
    <row r="63" s="128" customFormat="1" ht="25" customHeight="1" spans="1:11">
      <c r="A63" s="214" t="s">
        <v>625</v>
      </c>
      <c r="B63" s="214"/>
      <c r="C63" s="215" t="s">
        <v>577</v>
      </c>
      <c r="D63" s="215" t="s">
        <v>578</v>
      </c>
      <c r="E63" s="214" t="s">
        <v>571</v>
      </c>
      <c r="F63" s="214" t="s">
        <v>572</v>
      </c>
      <c r="G63" s="201" t="s">
        <v>573</v>
      </c>
      <c r="H63" s="207" t="s">
        <v>574</v>
      </c>
      <c r="I63" s="207" t="s">
        <v>612</v>
      </c>
      <c r="J63" s="207" t="s">
        <v>614</v>
      </c>
      <c r="K63" s="236" t="s">
        <v>575</v>
      </c>
    </row>
    <row r="64" s="128" customFormat="1" ht="25" customHeight="1" spans="1:11">
      <c r="A64" s="216" t="s">
        <v>579</v>
      </c>
      <c r="B64" s="217"/>
      <c r="C64" s="218" t="s">
        <v>580</v>
      </c>
      <c r="D64" s="100" t="s">
        <v>1425</v>
      </c>
      <c r="E64" s="218" t="s">
        <v>582</v>
      </c>
      <c r="F64" s="218" t="s">
        <v>58</v>
      </c>
      <c r="G64" s="218" t="s">
        <v>1207</v>
      </c>
      <c r="H64" s="218" t="s">
        <v>58</v>
      </c>
      <c r="I64" s="237">
        <v>20</v>
      </c>
      <c r="J64" s="237">
        <v>20</v>
      </c>
      <c r="K64" s="103" t="s">
        <v>563</v>
      </c>
    </row>
    <row r="65" s="128" customFormat="1" ht="25" customHeight="1" spans="1:11">
      <c r="A65" s="216" t="s">
        <v>579</v>
      </c>
      <c r="B65" s="219"/>
      <c r="C65" s="218" t="s">
        <v>580</v>
      </c>
      <c r="D65" s="100" t="s">
        <v>1426</v>
      </c>
      <c r="E65" s="218" t="s">
        <v>582</v>
      </c>
      <c r="F65" s="218" t="s">
        <v>583</v>
      </c>
      <c r="G65" s="218" t="s">
        <v>584</v>
      </c>
      <c r="H65" s="218" t="s">
        <v>601</v>
      </c>
      <c r="I65" s="237">
        <v>10</v>
      </c>
      <c r="J65" s="237">
        <v>10</v>
      </c>
      <c r="K65" s="103" t="s">
        <v>563</v>
      </c>
    </row>
    <row r="66" s="128" customFormat="1" ht="25" customHeight="1" spans="1:11">
      <c r="A66" s="216" t="s">
        <v>579</v>
      </c>
      <c r="B66" s="219"/>
      <c r="C66" s="218" t="s">
        <v>580</v>
      </c>
      <c r="D66" s="100" t="s">
        <v>1427</v>
      </c>
      <c r="E66" s="218" t="s">
        <v>582</v>
      </c>
      <c r="F66" s="218" t="s">
        <v>76</v>
      </c>
      <c r="G66" s="218" t="s">
        <v>1207</v>
      </c>
      <c r="H66" s="218" t="s">
        <v>76</v>
      </c>
      <c r="I66" s="237">
        <v>10</v>
      </c>
      <c r="J66" s="237">
        <v>10</v>
      </c>
      <c r="K66" s="103" t="s">
        <v>563</v>
      </c>
    </row>
    <row r="67" s="128" customFormat="1" ht="25" customHeight="1" spans="1:11">
      <c r="A67" s="216" t="s">
        <v>579</v>
      </c>
      <c r="B67" s="219"/>
      <c r="C67" s="218" t="s">
        <v>580</v>
      </c>
      <c r="D67" s="100" t="s">
        <v>1428</v>
      </c>
      <c r="E67" s="218" t="s">
        <v>582</v>
      </c>
      <c r="F67" s="218" t="s">
        <v>583</v>
      </c>
      <c r="G67" s="218" t="s">
        <v>584</v>
      </c>
      <c r="H67" s="218" t="s">
        <v>601</v>
      </c>
      <c r="I67" s="237">
        <v>10</v>
      </c>
      <c r="J67" s="237">
        <v>10</v>
      </c>
      <c r="K67" s="103" t="s">
        <v>563</v>
      </c>
    </row>
    <row r="68" s="128" customFormat="1" ht="25" customHeight="1" spans="1:11">
      <c r="A68" s="216" t="s">
        <v>579</v>
      </c>
      <c r="B68" s="219"/>
      <c r="C68" s="218" t="s">
        <v>653</v>
      </c>
      <c r="D68" s="100" t="s">
        <v>1429</v>
      </c>
      <c r="E68" s="218" t="s">
        <v>685</v>
      </c>
      <c r="F68" s="218" t="s">
        <v>1430</v>
      </c>
      <c r="G68" s="218" t="s">
        <v>737</v>
      </c>
      <c r="H68" s="218" t="s">
        <v>1417</v>
      </c>
      <c r="I68" s="237">
        <v>10</v>
      </c>
      <c r="J68" s="237">
        <v>10</v>
      </c>
      <c r="K68" s="103" t="s">
        <v>563</v>
      </c>
    </row>
    <row r="69" s="128" customFormat="1" ht="25" customHeight="1" spans="1:11">
      <c r="A69" s="216" t="s">
        <v>591</v>
      </c>
      <c r="B69" s="219"/>
      <c r="C69" s="218" t="s">
        <v>630</v>
      </c>
      <c r="D69" s="100" t="s">
        <v>1431</v>
      </c>
      <c r="E69" s="218" t="s">
        <v>582</v>
      </c>
      <c r="F69" s="218" t="s">
        <v>1431</v>
      </c>
      <c r="G69" s="218" t="s">
        <v>1207</v>
      </c>
      <c r="H69" s="218" t="s">
        <v>11</v>
      </c>
      <c r="I69" s="237">
        <v>20</v>
      </c>
      <c r="J69" s="237">
        <v>20</v>
      </c>
      <c r="K69" s="103" t="s">
        <v>563</v>
      </c>
    </row>
    <row r="70" s="128" customFormat="1" ht="25" customHeight="1" spans="1:11">
      <c r="A70" s="216" t="s">
        <v>598</v>
      </c>
      <c r="B70" s="219"/>
      <c r="C70" s="218" t="s">
        <v>636</v>
      </c>
      <c r="D70" s="100" t="s">
        <v>1432</v>
      </c>
      <c r="E70" s="218" t="s">
        <v>582</v>
      </c>
      <c r="F70" s="218" t="s">
        <v>583</v>
      </c>
      <c r="G70" s="218" t="s">
        <v>584</v>
      </c>
      <c r="H70" s="218" t="s">
        <v>1433</v>
      </c>
      <c r="I70" s="237">
        <v>10</v>
      </c>
      <c r="J70" s="237">
        <v>10</v>
      </c>
      <c r="K70" s="103" t="s">
        <v>563</v>
      </c>
    </row>
    <row r="71" s="129" customFormat="1" ht="25" customHeight="1" spans="1:11">
      <c r="A71" s="211" t="s">
        <v>638</v>
      </c>
      <c r="B71" s="211"/>
      <c r="C71" s="211"/>
      <c r="D71" s="101" t="s">
        <v>563</v>
      </c>
      <c r="E71" s="101"/>
      <c r="F71" s="101"/>
      <c r="G71" s="101"/>
      <c r="H71" s="101"/>
      <c r="I71" s="101"/>
      <c r="J71" s="101"/>
      <c r="K71" s="101"/>
    </row>
    <row r="72" s="129" customFormat="1" ht="25" customHeight="1" spans="1:11">
      <c r="A72" s="220" t="s">
        <v>640</v>
      </c>
      <c r="B72" s="221"/>
      <c r="C72" s="221"/>
      <c r="D72" s="221"/>
      <c r="E72" s="221"/>
      <c r="F72" s="221"/>
      <c r="G72" s="221"/>
      <c r="H72" s="222"/>
      <c r="I72" s="211" t="s">
        <v>641</v>
      </c>
      <c r="J72" s="211" t="s">
        <v>642</v>
      </c>
      <c r="K72" s="211" t="s">
        <v>643</v>
      </c>
    </row>
    <row r="73" s="200" customFormat="1" ht="25" customHeight="1" spans="1:11">
      <c r="A73" s="223"/>
      <c r="B73" s="224"/>
      <c r="C73" s="224"/>
      <c r="D73" s="224"/>
      <c r="E73" s="224"/>
      <c r="F73" s="224"/>
      <c r="G73" s="224"/>
      <c r="H73" s="225"/>
      <c r="I73" s="226">
        <v>100</v>
      </c>
      <c r="J73" s="226">
        <v>90.45</v>
      </c>
      <c r="K73" s="211" t="s">
        <v>644</v>
      </c>
    </row>
    <row r="74" s="200" customFormat="1" ht="25" customHeight="1"/>
    <row r="75" s="200" customFormat="1" ht="25" customHeight="1"/>
    <row r="76" s="200" customFormat="1" ht="25" customHeight="1" spans="1:11">
      <c r="A76" s="201" t="s">
        <v>606</v>
      </c>
      <c r="B76" s="201"/>
      <c r="C76" s="202" t="s">
        <v>1434</v>
      </c>
      <c r="D76" s="202"/>
      <c r="E76" s="202"/>
      <c r="F76" s="202"/>
      <c r="G76" s="202"/>
      <c r="H76" s="202"/>
      <c r="I76" s="202"/>
      <c r="J76" s="202"/>
      <c r="K76" s="202"/>
    </row>
    <row r="77" s="200" customFormat="1" ht="25" customHeight="1" spans="1:11">
      <c r="A77" s="201" t="s">
        <v>608</v>
      </c>
      <c r="B77" s="201"/>
      <c r="C77" s="202" t="s">
        <v>553</v>
      </c>
      <c r="D77" s="202"/>
      <c r="E77" s="202"/>
      <c r="F77" s="202"/>
      <c r="G77" s="202"/>
      <c r="H77" s="203" t="s">
        <v>609</v>
      </c>
      <c r="I77" s="202" t="s">
        <v>1395</v>
      </c>
      <c r="J77" s="202"/>
      <c r="K77" s="202"/>
    </row>
    <row r="78" s="200" customFormat="1" ht="25" customHeight="1" spans="1:11">
      <c r="A78" s="204" t="s">
        <v>610</v>
      </c>
      <c r="B78" s="204"/>
      <c r="C78" s="201"/>
      <c r="D78" s="205" t="s">
        <v>556</v>
      </c>
      <c r="E78" s="206"/>
      <c r="F78" s="205" t="s">
        <v>472</v>
      </c>
      <c r="G78" s="206"/>
      <c r="H78" s="201" t="s">
        <v>611</v>
      </c>
      <c r="I78" s="201" t="s">
        <v>612</v>
      </c>
      <c r="J78" s="201" t="s">
        <v>613</v>
      </c>
      <c r="K78" s="201" t="s">
        <v>614</v>
      </c>
    </row>
    <row r="79" s="200" customFormat="1" ht="25" customHeight="1" spans="1:11">
      <c r="A79" s="204"/>
      <c r="B79" s="204"/>
      <c r="C79" s="207" t="s">
        <v>562</v>
      </c>
      <c r="D79" s="208">
        <v>0</v>
      </c>
      <c r="E79" s="209"/>
      <c r="F79" s="208">
        <v>2.48</v>
      </c>
      <c r="G79" s="209"/>
      <c r="H79" s="210">
        <v>2.48</v>
      </c>
      <c r="I79" s="226">
        <v>10</v>
      </c>
      <c r="J79" s="226">
        <v>100</v>
      </c>
      <c r="K79" s="227">
        <v>10</v>
      </c>
    </row>
    <row r="80" s="200" customFormat="1" ht="25" customHeight="1" spans="1:11">
      <c r="A80" s="204"/>
      <c r="B80" s="204"/>
      <c r="C80" s="207" t="s">
        <v>615</v>
      </c>
      <c r="D80" s="208">
        <v>0</v>
      </c>
      <c r="E80" s="209"/>
      <c r="F80" s="208">
        <v>0</v>
      </c>
      <c r="G80" s="209"/>
      <c r="H80" s="210">
        <v>0</v>
      </c>
      <c r="I80" s="228"/>
      <c r="J80" s="226">
        <v>0</v>
      </c>
      <c r="K80" s="229"/>
    </row>
    <row r="81" s="200" customFormat="1" ht="25" customHeight="1" spans="1:11">
      <c r="A81" s="204"/>
      <c r="B81" s="204"/>
      <c r="C81" s="207" t="s">
        <v>616</v>
      </c>
      <c r="D81" s="208">
        <v>0</v>
      </c>
      <c r="E81" s="209"/>
      <c r="F81" s="208">
        <v>2.48</v>
      </c>
      <c r="G81" s="209"/>
      <c r="H81" s="210">
        <v>2.48</v>
      </c>
      <c r="I81" s="230"/>
      <c r="J81" s="226">
        <v>100</v>
      </c>
      <c r="K81" s="231"/>
    </row>
    <row r="82" s="200" customFormat="1" ht="25" customHeight="1" spans="1:11">
      <c r="A82" s="204"/>
      <c r="B82" s="204"/>
      <c r="C82" s="201" t="s">
        <v>565</v>
      </c>
      <c r="D82" s="208">
        <v>0</v>
      </c>
      <c r="E82" s="209"/>
      <c r="F82" s="208">
        <v>0</v>
      </c>
      <c r="G82" s="209"/>
      <c r="H82" s="210">
        <v>0</v>
      </c>
      <c r="I82" s="232"/>
      <c r="J82" s="226">
        <v>0</v>
      </c>
      <c r="K82" s="233"/>
    </row>
    <row r="83" s="128" customFormat="1" ht="25" customHeight="1" spans="1:11">
      <c r="A83" s="211" t="s">
        <v>617</v>
      </c>
      <c r="B83" s="203" t="s">
        <v>618</v>
      </c>
      <c r="C83" s="203"/>
      <c r="D83" s="203"/>
      <c r="E83" s="203"/>
      <c r="F83" s="203"/>
      <c r="G83" s="203"/>
      <c r="H83" s="203" t="s">
        <v>619</v>
      </c>
      <c r="I83" s="203"/>
      <c r="J83" s="203"/>
      <c r="K83" s="203"/>
    </row>
    <row r="84" s="128" customFormat="1" ht="25" customHeight="1" spans="1:11">
      <c r="A84" s="211"/>
      <c r="B84" s="101" t="s">
        <v>1435</v>
      </c>
      <c r="C84" s="101"/>
      <c r="D84" s="101"/>
      <c r="E84" s="101"/>
      <c r="F84" s="101"/>
      <c r="G84" s="101"/>
      <c r="H84" s="101" t="s">
        <v>1436</v>
      </c>
      <c r="I84" s="101"/>
      <c r="J84" s="101"/>
      <c r="K84" s="101"/>
    </row>
    <row r="85" s="200" customFormat="1" ht="25" customHeight="1" spans="1:11">
      <c r="A85" s="205"/>
      <c r="B85" s="212"/>
      <c r="C85" s="212"/>
      <c r="D85" s="212"/>
      <c r="E85" s="212"/>
      <c r="F85" s="212"/>
      <c r="G85" s="212"/>
      <c r="H85" s="212"/>
      <c r="I85" s="234"/>
      <c r="J85" s="234"/>
      <c r="K85" s="235"/>
    </row>
    <row r="86" s="200" customFormat="1" ht="25" customHeight="1" spans="1:11">
      <c r="A86" s="213" t="s">
        <v>622</v>
      </c>
      <c r="B86" s="212"/>
      <c r="C86" s="212"/>
      <c r="D86" s="212"/>
      <c r="E86" s="212"/>
      <c r="F86" s="212"/>
      <c r="G86" s="212"/>
      <c r="H86" s="212"/>
      <c r="I86" s="212"/>
      <c r="J86" s="212"/>
      <c r="K86" s="206"/>
    </row>
    <row r="87" s="200" customFormat="1" ht="25" customHeight="1" spans="1:11">
      <c r="A87" s="201" t="s">
        <v>570</v>
      </c>
      <c r="B87" s="201"/>
      <c r="C87" s="201"/>
      <c r="D87" s="201"/>
      <c r="E87" s="205" t="s">
        <v>623</v>
      </c>
      <c r="F87" s="212"/>
      <c r="G87" s="206"/>
      <c r="H87" s="205" t="s">
        <v>624</v>
      </c>
      <c r="I87" s="212"/>
      <c r="J87" s="212"/>
      <c r="K87" s="206"/>
    </row>
    <row r="88" s="128" customFormat="1" ht="25" customHeight="1" spans="1:11">
      <c r="A88" s="214" t="s">
        <v>625</v>
      </c>
      <c r="B88" s="214"/>
      <c r="C88" s="215" t="s">
        <v>577</v>
      </c>
      <c r="D88" s="215" t="s">
        <v>578</v>
      </c>
      <c r="E88" s="214" t="s">
        <v>571</v>
      </c>
      <c r="F88" s="214" t="s">
        <v>572</v>
      </c>
      <c r="G88" s="201" t="s">
        <v>573</v>
      </c>
      <c r="H88" s="207" t="s">
        <v>574</v>
      </c>
      <c r="I88" s="207" t="s">
        <v>612</v>
      </c>
      <c r="J88" s="207" t="s">
        <v>614</v>
      </c>
      <c r="K88" s="236" t="s">
        <v>575</v>
      </c>
    </row>
    <row r="89" s="128" customFormat="1" ht="25" customHeight="1" spans="1:11">
      <c r="A89" s="216" t="s">
        <v>579</v>
      </c>
      <c r="B89" s="217"/>
      <c r="C89" s="218" t="s">
        <v>580</v>
      </c>
      <c r="D89" s="218" t="s">
        <v>1437</v>
      </c>
      <c r="E89" s="218" t="s">
        <v>582</v>
      </c>
      <c r="F89" s="218" t="s">
        <v>601</v>
      </c>
      <c r="G89" s="218" t="s">
        <v>584</v>
      </c>
      <c r="H89" s="218" t="s">
        <v>601</v>
      </c>
      <c r="I89" s="237">
        <v>20</v>
      </c>
      <c r="J89" s="237">
        <v>20</v>
      </c>
      <c r="K89" s="103" t="s">
        <v>563</v>
      </c>
    </row>
    <row r="90" s="128" customFormat="1" ht="25" customHeight="1" spans="1:11">
      <c r="A90" s="216" t="s">
        <v>579</v>
      </c>
      <c r="B90" s="219"/>
      <c r="C90" s="218" t="s">
        <v>580</v>
      </c>
      <c r="D90" s="218" t="s">
        <v>1438</v>
      </c>
      <c r="E90" s="218" t="s">
        <v>582</v>
      </c>
      <c r="F90" s="218" t="s">
        <v>583</v>
      </c>
      <c r="G90" s="218" t="s">
        <v>584</v>
      </c>
      <c r="H90" s="218" t="s">
        <v>629</v>
      </c>
      <c r="I90" s="237">
        <v>20</v>
      </c>
      <c r="J90" s="237">
        <v>20</v>
      </c>
      <c r="K90" s="103" t="s">
        <v>563</v>
      </c>
    </row>
    <row r="91" s="128" customFormat="1" ht="25" customHeight="1" spans="1:11">
      <c r="A91" s="216" t="s">
        <v>579</v>
      </c>
      <c r="B91" s="219"/>
      <c r="C91" s="218" t="s">
        <v>653</v>
      </c>
      <c r="D91" s="218" t="s">
        <v>1439</v>
      </c>
      <c r="E91" s="218" t="s">
        <v>685</v>
      </c>
      <c r="F91" s="218" t="s">
        <v>1440</v>
      </c>
      <c r="G91" s="218" t="s">
        <v>1404</v>
      </c>
      <c r="H91" s="218" t="s">
        <v>726</v>
      </c>
      <c r="I91" s="237">
        <v>10</v>
      </c>
      <c r="J91" s="237">
        <v>10</v>
      </c>
      <c r="K91" s="103" t="s">
        <v>563</v>
      </c>
    </row>
    <row r="92" s="128" customFormat="1" ht="25" customHeight="1" spans="1:11">
      <c r="A92" s="216" t="s">
        <v>591</v>
      </c>
      <c r="B92" s="219"/>
      <c r="C92" s="218" t="s">
        <v>630</v>
      </c>
      <c r="D92" s="218" t="s">
        <v>1441</v>
      </c>
      <c r="E92" s="218" t="s">
        <v>582</v>
      </c>
      <c r="F92" s="218" t="s">
        <v>595</v>
      </c>
      <c r="G92" s="218" t="s">
        <v>127</v>
      </c>
      <c r="H92" s="218" t="s">
        <v>595</v>
      </c>
      <c r="I92" s="237">
        <v>10</v>
      </c>
      <c r="J92" s="237">
        <v>10</v>
      </c>
      <c r="K92" s="103" t="s">
        <v>563</v>
      </c>
    </row>
    <row r="93" s="128" customFormat="1" ht="25" customHeight="1" spans="1:11">
      <c r="A93" s="216" t="s">
        <v>598</v>
      </c>
      <c r="B93" s="219"/>
      <c r="C93" s="218" t="s">
        <v>636</v>
      </c>
      <c r="D93" s="218" t="s">
        <v>1442</v>
      </c>
      <c r="E93" s="218" t="s">
        <v>582</v>
      </c>
      <c r="F93" s="218" t="s">
        <v>583</v>
      </c>
      <c r="G93" s="218" t="s">
        <v>584</v>
      </c>
      <c r="H93" s="218" t="s">
        <v>601</v>
      </c>
      <c r="I93" s="237">
        <v>20</v>
      </c>
      <c r="J93" s="237">
        <v>20</v>
      </c>
      <c r="K93" s="103" t="s">
        <v>563</v>
      </c>
    </row>
    <row r="94" s="128" customFormat="1" ht="25" customHeight="1" spans="1:11">
      <c r="A94" s="216" t="s">
        <v>598</v>
      </c>
      <c r="B94" s="219"/>
      <c r="C94" s="218" t="s">
        <v>636</v>
      </c>
      <c r="D94" s="218" t="s">
        <v>766</v>
      </c>
      <c r="E94" s="218" t="s">
        <v>582</v>
      </c>
      <c r="F94" s="218" t="s">
        <v>590</v>
      </c>
      <c r="G94" s="218" t="s">
        <v>584</v>
      </c>
      <c r="H94" s="218" t="s">
        <v>590</v>
      </c>
      <c r="I94" s="237">
        <v>10</v>
      </c>
      <c r="J94" s="237">
        <v>10</v>
      </c>
      <c r="K94" s="103" t="s">
        <v>563</v>
      </c>
    </row>
    <row r="95" s="129" customFormat="1" ht="25" customHeight="1" spans="1:11">
      <c r="A95" s="211" t="s">
        <v>638</v>
      </c>
      <c r="B95" s="211"/>
      <c r="C95" s="211"/>
      <c r="D95" s="101" t="s">
        <v>563</v>
      </c>
      <c r="E95" s="101"/>
      <c r="F95" s="101"/>
      <c r="G95" s="101"/>
      <c r="H95" s="101"/>
      <c r="I95" s="101"/>
      <c r="J95" s="101"/>
      <c r="K95" s="101"/>
    </row>
    <row r="96" s="129" customFormat="1" ht="25" customHeight="1" spans="1:11">
      <c r="A96" s="220" t="s">
        <v>640</v>
      </c>
      <c r="B96" s="221"/>
      <c r="C96" s="221"/>
      <c r="D96" s="221"/>
      <c r="E96" s="221"/>
      <c r="F96" s="221"/>
      <c r="G96" s="221"/>
      <c r="H96" s="222"/>
      <c r="I96" s="211" t="s">
        <v>641</v>
      </c>
      <c r="J96" s="211" t="s">
        <v>642</v>
      </c>
      <c r="K96" s="211" t="s">
        <v>643</v>
      </c>
    </row>
    <row r="97" s="200" customFormat="1" ht="25" customHeight="1" spans="1:11">
      <c r="A97" s="223"/>
      <c r="B97" s="224"/>
      <c r="C97" s="224"/>
      <c r="D97" s="224"/>
      <c r="E97" s="224"/>
      <c r="F97" s="224"/>
      <c r="G97" s="224"/>
      <c r="H97" s="225"/>
      <c r="I97" s="226">
        <v>100</v>
      </c>
      <c r="J97" s="226">
        <v>100</v>
      </c>
      <c r="K97" s="211" t="s">
        <v>644</v>
      </c>
    </row>
    <row r="98" s="200" customFormat="1" ht="25" customHeight="1"/>
    <row r="99" s="200" customFormat="1" ht="25" customHeight="1"/>
    <row r="100" s="200" customFormat="1" ht="25" customHeight="1" spans="1:11">
      <c r="A100" s="201" t="s">
        <v>606</v>
      </c>
      <c r="B100" s="201"/>
      <c r="C100" s="202" t="s">
        <v>1443</v>
      </c>
      <c r="D100" s="202"/>
      <c r="E100" s="202"/>
      <c r="F100" s="202"/>
      <c r="G100" s="202"/>
      <c r="H100" s="202"/>
      <c r="I100" s="202"/>
      <c r="J100" s="202"/>
      <c r="K100" s="202"/>
    </row>
    <row r="101" s="200" customFormat="1" ht="25" customHeight="1" spans="1:11">
      <c r="A101" s="201" t="s">
        <v>608</v>
      </c>
      <c r="B101" s="201"/>
      <c r="C101" s="202" t="s">
        <v>553</v>
      </c>
      <c r="D101" s="202"/>
      <c r="E101" s="202"/>
      <c r="F101" s="202"/>
      <c r="G101" s="202"/>
      <c r="H101" s="203" t="s">
        <v>609</v>
      </c>
      <c r="I101" s="202" t="s">
        <v>1395</v>
      </c>
      <c r="J101" s="202"/>
      <c r="K101" s="202"/>
    </row>
    <row r="102" s="200" customFormat="1" ht="25" customHeight="1" spans="1:11">
      <c r="A102" s="204" t="s">
        <v>610</v>
      </c>
      <c r="B102" s="204"/>
      <c r="C102" s="201"/>
      <c r="D102" s="205" t="s">
        <v>556</v>
      </c>
      <c r="E102" s="206"/>
      <c r="F102" s="205" t="s">
        <v>472</v>
      </c>
      <c r="G102" s="206"/>
      <c r="H102" s="201" t="s">
        <v>611</v>
      </c>
      <c r="I102" s="201" t="s">
        <v>612</v>
      </c>
      <c r="J102" s="201" t="s">
        <v>613</v>
      </c>
      <c r="K102" s="201" t="s">
        <v>614</v>
      </c>
    </row>
    <row r="103" s="200" customFormat="1" ht="25" customHeight="1" spans="1:11">
      <c r="A103" s="204"/>
      <c r="B103" s="204"/>
      <c r="C103" s="207" t="s">
        <v>562</v>
      </c>
      <c r="D103" s="208">
        <v>0</v>
      </c>
      <c r="E103" s="209"/>
      <c r="F103" s="208">
        <v>3.18</v>
      </c>
      <c r="G103" s="209"/>
      <c r="H103" s="210">
        <v>3.18</v>
      </c>
      <c r="I103" s="226">
        <v>10</v>
      </c>
      <c r="J103" s="226">
        <v>100</v>
      </c>
      <c r="K103" s="227">
        <v>10</v>
      </c>
    </row>
    <row r="104" s="200" customFormat="1" ht="25" customHeight="1" spans="1:11">
      <c r="A104" s="204"/>
      <c r="B104" s="204"/>
      <c r="C104" s="207" t="s">
        <v>615</v>
      </c>
      <c r="D104" s="208">
        <v>0</v>
      </c>
      <c r="E104" s="209"/>
      <c r="F104" s="208">
        <v>0</v>
      </c>
      <c r="G104" s="209"/>
      <c r="H104" s="210">
        <v>0</v>
      </c>
      <c r="I104" s="228"/>
      <c r="J104" s="226">
        <v>0</v>
      </c>
      <c r="K104" s="229"/>
    </row>
    <row r="105" s="200" customFormat="1" ht="25" customHeight="1" spans="1:11">
      <c r="A105" s="204"/>
      <c r="B105" s="204"/>
      <c r="C105" s="207" t="s">
        <v>616</v>
      </c>
      <c r="D105" s="208">
        <v>0</v>
      </c>
      <c r="E105" s="209"/>
      <c r="F105" s="208">
        <v>3.18</v>
      </c>
      <c r="G105" s="209"/>
      <c r="H105" s="210">
        <v>3.18</v>
      </c>
      <c r="I105" s="230"/>
      <c r="J105" s="226">
        <v>100</v>
      </c>
      <c r="K105" s="231"/>
    </row>
    <row r="106" s="200" customFormat="1" ht="25" customHeight="1" spans="1:11">
      <c r="A106" s="204"/>
      <c r="B106" s="204"/>
      <c r="C106" s="201" t="s">
        <v>565</v>
      </c>
      <c r="D106" s="208">
        <v>0</v>
      </c>
      <c r="E106" s="209"/>
      <c r="F106" s="208">
        <v>0</v>
      </c>
      <c r="G106" s="209"/>
      <c r="H106" s="210">
        <v>0</v>
      </c>
      <c r="I106" s="232"/>
      <c r="J106" s="226">
        <v>0</v>
      </c>
      <c r="K106" s="233"/>
    </row>
    <row r="107" s="128" customFormat="1" ht="25" customHeight="1" spans="1:11">
      <c r="A107" s="211" t="s">
        <v>617</v>
      </c>
      <c r="B107" s="203" t="s">
        <v>618</v>
      </c>
      <c r="C107" s="203"/>
      <c r="D107" s="203"/>
      <c r="E107" s="203"/>
      <c r="F107" s="203"/>
      <c r="G107" s="203"/>
      <c r="H107" s="203" t="s">
        <v>619</v>
      </c>
      <c r="I107" s="203"/>
      <c r="J107" s="203"/>
      <c r="K107" s="203"/>
    </row>
    <row r="108" s="128" customFormat="1" ht="25" customHeight="1" spans="1:11">
      <c r="A108" s="211"/>
      <c r="B108" s="101" t="s">
        <v>1444</v>
      </c>
      <c r="C108" s="101"/>
      <c r="D108" s="101"/>
      <c r="E108" s="101"/>
      <c r="F108" s="101"/>
      <c r="G108" s="101"/>
      <c r="H108" s="101" t="s">
        <v>1397</v>
      </c>
      <c r="I108" s="101"/>
      <c r="J108" s="101"/>
      <c r="K108" s="101"/>
    </row>
    <row r="109" s="200" customFormat="1" ht="25" customHeight="1" spans="1:11">
      <c r="A109" s="205"/>
      <c r="B109" s="212"/>
      <c r="C109" s="212"/>
      <c r="D109" s="212"/>
      <c r="E109" s="212"/>
      <c r="F109" s="212"/>
      <c r="G109" s="212"/>
      <c r="H109" s="212"/>
      <c r="I109" s="234"/>
      <c r="J109" s="234"/>
      <c r="K109" s="235"/>
    </row>
    <row r="110" s="200" customFormat="1" ht="25" customHeight="1" spans="1:11">
      <c r="A110" s="213" t="s">
        <v>622</v>
      </c>
      <c r="B110" s="212"/>
      <c r="C110" s="212"/>
      <c r="D110" s="212"/>
      <c r="E110" s="212"/>
      <c r="F110" s="212"/>
      <c r="G110" s="212"/>
      <c r="H110" s="212"/>
      <c r="I110" s="212"/>
      <c r="J110" s="212"/>
      <c r="K110" s="206"/>
    </row>
    <row r="111" s="200" customFormat="1" ht="25" customHeight="1" spans="1:11">
      <c r="A111" s="201" t="s">
        <v>570</v>
      </c>
      <c r="B111" s="201"/>
      <c r="C111" s="201"/>
      <c r="D111" s="201"/>
      <c r="E111" s="205" t="s">
        <v>623</v>
      </c>
      <c r="F111" s="212"/>
      <c r="G111" s="206"/>
      <c r="H111" s="205" t="s">
        <v>624</v>
      </c>
      <c r="I111" s="212"/>
      <c r="J111" s="212"/>
      <c r="K111" s="206"/>
    </row>
    <row r="112" s="128" customFormat="1" ht="25" customHeight="1" spans="1:11">
      <c r="A112" s="214" t="s">
        <v>625</v>
      </c>
      <c r="B112" s="214"/>
      <c r="C112" s="215" t="s">
        <v>577</v>
      </c>
      <c r="D112" s="215" t="s">
        <v>578</v>
      </c>
      <c r="E112" s="214" t="s">
        <v>571</v>
      </c>
      <c r="F112" s="214" t="s">
        <v>572</v>
      </c>
      <c r="G112" s="201" t="s">
        <v>573</v>
      </c>
      <c r="H112" s="207" t="s">
        <v>574</v>
      </c>
      <c r="I112" s="207" t="s">
        <v>612</v>
      </c>
      <c r="J112" s="207" t="s">
        <v>614</v>
      </c>
      <c r="K112" s="236" t="s">
        <v>575</v>
      </c>
    </row>
    <row r="113" s="128" customFormat="1" ht="25" customHeight="1" spans="1:11">
      <c r="A113" s="216" t="s">
        <v>579</v>
      </c>
      <c r="B113" s="217"/>
      <c r="C113" s="218" t="s">
        <v>580</v>
      </c>
      <c r="D113" s="100" t="s">
        <v>1425</v>
      </c>
      <c r="E113" s="218" t="s">
        <v>582</v>
      </c>
      <c r="F113" s="218" t="s">
        <v>58</v>
      </c>
      <c r="G113" s="218" t="s">
        <v>1207</v>
      </c>
      <c r="H113" s="218" t="s">
        <v>1397</v>
      </c>
      <c r="I113" s="237">
        <v>10</v>
      </c>
      <c r="J113" s="237">
        <v>10</v>
      </c>
      <c r="K113" s="103" t="s">
        <v>563</v>
      </c>
    </row>
    <row r="114" s="128" customFormat="1" ht="25" customHeight="1" spans="1:11">
      <c r="A114" s="216" t="s">
        <v>579</v>
      </c>
      <c r="B114" s="219"/>
      <c r="C114" s="218" t="s">
        <v>580</v>
      </c>
      <c r="D114" s="100" t="s">
        <v>1445</v>
      </c>
      <c r="E114" s="218" t="s">
        <v>582</v>
      </c>
      <c r="F114" s="218" t="s">
        <v>583</v>
      </c>
      <c r="G114" s="218" t="s">
        <v>584</v>
      </c>
      <c r="H114" s="218" t="s">
        <v>1397</v>
      </c>
      <c r="I114" s="237">
        <v>20</v>
      </c>
      <c r="J114" s="237">
        <v>20</v>
      </c>
      <c r="K114" s="103" t="s">
        <v>563</v>
      </c>
    </row>
    <row r="115" s="128" customFormat="1" ht="25" customHeight="1" spans="1:11">
      <c r="A115" s="216" t="s">
        <v>579</v>
      </c>
      <c r="B115" s="219"/>
      <c r="C115" s="218" t="s">
        <v>580</v>
      </c>
      <c r="D115" s="100" t="s">
        <v>1427</v>
      </c>
      <c r="E115" s="218" t="s">
        <v>582</v>
      </c>
      <c r="F115" s="218" t="s">
        <v>76</v>
      </c>
      <c r="G115" s="218" t="s">
        <v>1207</v>
      </c>
      <c r="H115" s="218" t="s">
        <v>1397</v>
      </c>
      <c r="I115" s="237">
        <v>20</v>
      </c>
      <c r="J115" s="237">
        <v>20</v>
      </c>
      <c r="K115" s="103" t="s">
        <v>563</v>
      </c>
    </row>
    <row r="116" s="128" customFormat="1" ht="25" customHeight="1" spans="1:11">
      <c r="A116" s="216" t="s">
        <v>579</v>
      </c>
      <c r="B116" s="219"/>
      <c r="C116" s="218" t="s">
        <v>580</v>
      </c>
      <c r="D116" s="100" t="s">
        <v>1428</v>
      </c>
      <c r="E116" s="218" t="s">
        <v>582</v>
      </c>
      <c r="F116" s="218" t="s">
        <v>583</v>
      </c>
      <c r="G116" s="218" t="s">
        <v>584</v>
      </c>
      <c r="H116" s="218" t="s">
        <v>1397</v>
      </c>
      <c r="I116" s="237">
        <v>20</v>
      </c>
      <c r="J116" s="237">
        <v>20</v>
      </c>
      <c r="K116" s="103" t="s">
        <v>563</v>
      </c>
    </row>
    <row r="117" s="128" customFormat="1" ht="25" customHeight="1" spans="1:11">
      <c r="A117" s="216" t="s">
        <v>591</v>
      </c>
      <c r="B117" s="219"/>
      <c r="C117" s="218" t="s">
        <v>630</v>
      </c>
      <c r="D117" s="100" t="s">
        <v>1446</v>
      </c>
      <c r="E117" s="218" t="s">
        <v>685</v>
      </c>
      <c r="F117" s="218" t="s">
        <v>1447</v>
      </c>
      <c r="G117" s="218" t="s">
        <v>1448</v>
      </c>
      <c r="H117" s="218" t="s">
        <v>1397</v>
      </c>
      <c r="I117" s="237">
        <v>10</v>
      </c>
      <c r="J117" s="237">
        <v>10</v>
      </c>
      <c r="K117" s="103" t="s">
        <v>563</v>
      </c>
    </row>
    <row r="118" s="128" customFormat="1" ht="25" customHeight="1" spans="1:11">
      <c r="A118" s="216" t="s">
        <v>598</v>
      </c>
      <c r="B118" s="219"/>
      <c r="C118" s="218" t="s">
        <v>636</v>
      </c>
      <c r="D118" s="100" t="s">
        <v>1449</v>
      </c>
      <c r="E118" s="218" t="s">
        <v>582</v>
      </c>
      <c r="F118" s="218" t="s">
        <v>583</v>
      </c>
      <c r="G118" s="218" t="s">
        <v>584</v>
      </c>
      <c r="H118" s="218" t="s">
        <v>1397</v>
      </c>
      <c r="I118" s="237">
        <v>10</v>
      </c>
      <c r="J118" s="237">
        <v>10</v>
      </c>
      <c r="K118" s="103" t="s">
        <v>563</v>
      </c>
    </row>
    <row r="119" s="129" customFormat="1" ht="25" customHeight="1" spans="1:11">
      <c r="A119" s="211" t="s">
        <v>638</v>
      </c>
      <c r="B119" s="211"/>
      <c r="C119" s="211"/>
      <c r="D119" s="101" t="s">
        <v>563</v>
      </c>
      <c r="E119" s="101"/>
      <c r="F119" s="101"/>
      <c r="G119" s="101"/>
      <c r="H119" s="101"/>
      <c r="I119" s="101"/>
      <c r="J119" s="101"/>
      <c r="K119" s="101"/>
    </row>
    <row r="120" s="129" customFormat="1" ht="25" customHeight="1" spans="1:11">
      <c r="A120" s="220" t="s">
        <v>640</v>
      </c>
      <c r="B120" s="221"/>
      <c r="C120" s="221"/>
      <c r="D120" s="221"/>
      <c r="E120" s="221"/>
      <c r="F120" s="221"/>
      <c r="G120" s="221"/>
      <c r="H120" s="222"/>
      <c r="I120" s="211" t="s">
        <v>641</v>
      </c>
      <c r="J120" s="211" t="s">
        <v>642</v>
      </c>
      <c r="K120" s="211" t="s">
        <v>643</v>
      </c>
    </row>
    <row r="121" s="200" customFormat="1" ht="25" customHeight="1" spans="1:11">
      <c r="A121" s="223"/>
      <c r="B121" s="224"/>
      <c r="C121" s="224"/>
      <c r="D121" s="224"/>
      <c r="E121" s="224"/>
      <c r="F121" s="224"/>
      <c r="G121" s="224"/>
      <c r="H121" s="225"/>
      <c r="I121" s="226">
        <v>100</v>
      </c>
      <c r="J121" s="226">
        <v>100</v>
      </c>
      <c r="K121" s="211" t="s">
        <v>644</v>
      </c>
    </row>
    <row r="122" s="200" customFormat="1" ht="25" customHeight="1"/>
    <row r="123" s="200" customFormat="1" ht="25" customHeight="1"/>
    <row r="124" s="200" customFormat="1" ht="25" customHeight="1" spans="1:11">
      <c r="A124" s="201" t="s">
        <v>606</v>
      </c>
      <c r="B124" s="201"/>
      <c r="C124" s="202" t="s">
        <v>1450</v>
      </c>
      <c r="D124" s="202"/>
      <c r="E124" s="202"/>
      <c r="F124" s="202"/>
      <c r="G124" s="202"/>
      <c r="H124" s="202"/>
      <c r="I124" s="202"/>
      <c r="J124" s="202"/>
      <c r="K124" s="202"/>
    </row>
    <row r="125" s="200" customFormat="1" ht="25" customHeight="1" spans="1:11">
      <c r="A125" s="201" t="s">
        <v>608</v>
      </c>
      <c r="B125" s="201"/>
      <c r="C125" s="202" t="s">
        <v>553</v>
      </c>
      <c r="D125" s="202"/>
      <c r="E125" s="202"/>
      <c r="F125" s="202"/>
      <c r="G125" s="202"/>
      <c r="H125" s="203" t="s">
        <v>609</v>
      </c>
      <c r="I125" s="202" t="s">
        <v>1395</v>
      </c>
      <c r="J125" s="202"/>
      <c r="K125" s="202"/>
    </row>
    <row r="126" s="200" customFormat="1" ht="25" customHeight="1" spans="1:11">
      <c r="A126" s="204" t="s">
        <v>610</v>
      </c>
      <c r="B126" s="204"/>
      <c r="C126" s="201"/>
      <c r="D126" s="205" t="s">
        <v>556</v>
      </c>
      <c r="E126" s="206"/>
      <c r="F126" s="205" t="s">
        <v>472</v>
      </c>
      <c r="G126" s="206"/>
      <c r="H126" s="201" t="s">
        <v>611</v>
      </c>
      <c r="I126" s="201" t="s">
        <v>612</v>
      </c>
      <c r="J126" s="201" t="s">
        <v>613</v>
      </c>
      <c r="K126" s="201" t="s">
        <v>614</v>
      </c>
    </row>
    <row r="127" s="200" customFormat="1" ht="25" customHeight="1" spans="1:11">
      <c r="A127" s="204"/>
      <c r="B127" s="204"/>
      <c r="C127" s="207" t="s">
        <v>562</v>
      </c>
      <c r="D127" s="208">
        <v>0</v>
      </c>
      <c r="E127" s="209"/>
      <c r="F127" s="208">
        <v>0.34</v>
      </c>
      <c r="G127" s="209"/>
      <c r="H127" s="210">
        <v>0.34</v>
      </c>
      <c r="I127" s="226">
        <v>10</v>
      </c>
      <c r="J127" s="226">
        <v>100</v>
      </c>
      <c r="K127" s="227">
        <v>10</v>
      </c>
    </row>
    <row r="128" s="200" customFormat="1" ht="25" customHeight="1" spans="1:11">
      <c r="A128" s="204"/>
      <c r="B128" s="204"/>
      <c r="C128" s="207" t="s">
        <v>615</v>
      </c>
      <c r="D128" s="208">
        <v>0</v>
      </c>
      <c r="E128" s="209"/>
      <c r="F128" s="208">
        <v>0</v>
      </c>
      <c r="G128" s="209"/>
      <c r="H128" s="210">
        <v>0</v>
      </c>
      <c r="I128" s="228"/>
      <c r="J128" s="226">
        <v>0</v>
      </c>
      <c r="K128" s="229"/>
    </row>
    <row r="129" s="200" customFormat="1" ht="25" customHeight="1" spans="1:11">
      <c r="A129" s="204"/>
      <c r="B129" s="204"/>
      <c r="C129" s="207" t="s">
        <v>616</v>
      </c>
      <c r="D129" s="208">
        <v>0</v>
      </c>
      <c r="E129" s="209"/>
      <c r="F129" s="208">
        <v>0.34</v>
      </c>
      <c r="G129" s="209"/>
      <c r="H129" s="210">
        <v>0.34</v>
      </c>
      <c r="I129" s="230"/>
      <c r="J129" s="226">
        <v>100</v>
      </c>
      <c r="K129" s="231"/>
    </row>
    <row r="130" s="200" customFormat="1" ht="25" customHeight="1" spans="1:11">
      <c r="A130" s="204"/>
      <c r="B130" s="204"/>
      <c r="C130" s="201" t="s">
        <v>565</v>
      </c>
      <c r="D130" s="208">
        <v>0</v>
      </c>
      <c r="E130" s="209"/>
      <c r="F130" s="208">
        <v>0</v>
      </c>
      <c r="G130" s="209"/>
      <c r="H130" s="210">
        <v>0</v>
      </c>
      <c r="I130" s="232"/>
      <c r="J130" s="226">
        <v>0</v>
      </c>
      <c r="K130" s="233"/>
    </row>
    <row r="131" s="128" customFormat="1" ht="25" customHeight="1" spans="1:11">
      <c r="A131" s="211" t="s">
        <v>617</v>
      </c>
      <c r="B131" s="203" t="s">
        <v>618</v>
      </c>
      <c r="C131" s="203"/>
      <c r="D131" s="203"/>
      <c r="E131" s="203"/>
      <c r="F131" s="203"/>
      <c r="G131" s="203"/>
      <c r="H131" s="203" t="s">
        <v>619</v>
      </c>
      <c r="I131" s="203"/>
      <c r="J131" s="203"/>
      <c r="K131" s="203"/>
    </row>
    <row r="132" s="128" customFormat="1" ht="25" customHeight="1" spans="1:11">
      <c r="A132" s="211"/>
      <c r="B132" s="101" t="s">
        <v>1451</v>
      </c>
      <c r="C132" s="101"/>
      <c r="D132" s="101"/>
      <c r="E132" s="101"/>
      <c r="F132" s="101"/>
      <c r="G132" s="101"/>
      <c r="H132" s="101" t="s">
        <v>1397</v>
      </c>
      <c r="I132" s="101"/>
      <c r="J132" s="101"/>
      <c r="K132" s="101"/>
    </row>
    <row r="133" s="200" customFormat="1" ht="25" customHeight="1" spans="1:11">
      <c r="A133" s="205"/>
      <c r="B133" s="212"/>
      <c r="C133" s="212"/>
      <c r="D133" s="212"/>
      <c r="E133" s="212"/>
      <c r="F133" s="212"/>
      <c r="G133" s="212"/>
      <c r="H133" s="212"/>
      <c r="I133" s="234"/>
      <c r="J133" s="234"/>
      <c r="K133" s="235"/>
    </row>
    <row r="134" s="200" customFormat="1" ht="25" customHeight="1" spans="1:11">
      <c r="A134" s="213" t="s">
        <v>622</v>
      </c>
      <c r="B134" s="212"/>
      <c r="C134" s="212"/>
      <c r="D134" s="212"/>
      <c r="E134" s="212"/>
      <c r="F134" s="212"/>
      <c r="G134" s="212"/>
      <c r="H134" s="212"/>
      <c r="I134" s="212"/>
      <c r="J134" s="212"/>
      <c r="K134" s="206"/>
    </row>
    <row r="135" s="200" customFormat="1" ht="25" customHeight="1" spans="1:11">
      <c r="A135" s="201" t="s">
        <v>570</v>
      </c>
      <c r="B135" s="201"/>
      <c r="C135" s="201"/>
      <c r="D135" s="201"/>
      <c r="E135" s="205" t="s">
        <v>623</v>
      </c>
      <c r="F135" s="212"/>
      <c r="G135" s="206"/>
      <c r="H135" s="205" t="s">
        <v>624</v>
      </c>
      <c r="I135" s="212"/>
      <c r="J135" s="212"/>
      <c r="K135" s="206"/>
    </row>
    <row r="136" s="128" customFormat="1" ht="25" customHeight="1" spans="1:11">
      <c r="A136" s="214" t="s">
        <v>625</v>
      </c>
      <c r="B136" s="214"/>
      <c r="C136" s="215" t="s">
        <v>577</v>
      </c>
      <c r="D136" s="215" t="s">
        <v>578</v>
      </c>
      <c r="E136" s="214" t="s">
        <v>571</v>
      </c>
      <c r="F136" s="214" t="s">
        <v>572</v>
      </c>
      <c r="G136" s="201" t="s">
        <v>573</v>
      </c>
      <c r="H136" s="207" t="s">
        <v>574</v>
      </c>
      <c r="I136" s="207" t="s">
        <v>612</v>
      </c>
      <c r="J136" s="207" t="s">
        <v>614</v>
      </c>
      <c r="K136" s="236" t="s">
        <v>575</v>
      </c>
    </row>
    <row r="137" s="128" customFormat="1" ht="25" customHeight="1" spans="1:11">
      <c r="A137" s="216" t="s">
        <v>579</v>
      </c>
      <c r="B137" s="217"/>
      <c r="C137" s="218" t="s">
        <v>580</v>
      </c>
      <c r="D137" s="218" t="s">
        <v>1452</v>
      </c>
      <c r="E137" s="218" t="s">
        <v>582</v>
      </c>
      <c r="F137" s="218" t="s">
        <v>629</v>
      </c>
      <c r="G137" s="218" t="s">
        <v>1453</v>
      </c>
      <c r="H137" s="218" t="s">
        <v>1397</v>
      </c>
      <c r="I137" s="237">
        <v>20</v>
      </c>
      <c r="J137" s="237">
        <v>20</v>
      </c>
      <c r="K137" s="103" t="s">
        <v>563</v>
      </c>
    </row>
    <row r="138" s="128" customFormat="1" ht="25" customHeight="1" spans="1:11">
      <c r="A138" s="216" t="s">
        <v>579</v>
      </c>
      <c r="B138" s="219"/>
      <c r="C138" s="218" t="s">
        <v>653</v>
      </c>
      <c r="D138" s="218" t="s">
        <v>1282</v>
      </c>
      <c r="E138" s="218" t="s">
        <v>594</v>
      </c>
      <c r="F138" s="218" t="s">
        <v>1454</v>
      </c>
      <c r="G138" s="218" t="s">
        <v>657</v>
      </c>
      <c r="H138" s="218" t="s">
        <v>1397</v>
      </c>
      <c r="I138" s="237">
        <v>20</v>
      </c>
      <c r="J138" s="237">
        <v>20</v>
      </c>
      <c r="K138" s="103" t="s">
        <v>563</v>
      </c>
    </row>
    <row r="139" s="128" customFormat="1" ht="25" customHeight="1" spans="1:11">
      <c r="A139" s="216" t="s">
        <v>591</v>
      </c>
      <c r="B139" s="219"/>
      <c r="C139" s="218" t="s">
        <v>630</v>
      </c>
      <c r="D139" s="218" t="s">
        <v>1455</v>
      </c>
      <c r="E139" s="218" t="s">
        <v>594</v>
      </c>
      <c r="F139" s="218" t="s">
        <v>1456</v>
      </c>
      <c r="G139" s="218" t="s">
        <v>657</v>
      </c>
      <c r="H139" s="218" t="s">
        <v>1397</v>
      </c>
      <c r="I139" s="237">
        <v>20</v>
      </c>
      <c r="J139" s="237">
        <v>20</v>
      </c>
      <c r="K139" s="103" t="s">
        <v>563</v>
      </c>
    </row>
    <row r="140" s="128" customFormat="1" ht="25" customHeight="1" spans="1:11">
      <c r="A140" s="216" t="s">
        <v>598</v>
      </c>
      <c r="B140" s="219"/>
      <c r="C140" s="218" t="s">
        <v>636</v>
      </c>
      <c r="D140" s="218" t="s">
        <v>599</v>
      </c>
      <c r="E140" s="218" t="s">
        <v>582</v>
      </c>
      <c r="F140" s="218" t="s">
        <v>635</v>
      </c>
      <c r="G140" s="218" t="s">
        <v>584</v>
      </c>
      <c r="H140" s="218" t="s">
        <v>1397</v>
      </c>
      <c r="I140" s="237">
        <v>20</v>
      </c>
      <c r="J140" s="237">
        <v>20</v>
      </c>
      <c r="K140" s="103" t="s">
        <v>563</v>
      </c>
    </row>
    <row r="141" s="128" customFormat="1" ht="25" customHeight="1" spans="1:11">
      <c r="A141" s="216" t="s">
        <v>598</v>
      </c>
      <c r="B141" s="219"/>
      <c r="C141" s="218" t="s">
        <v>636</v>
      </c>
      <c r="D141" s="218" t="s">
        <v>1457</v>
      </c>
      <c r="E141" s="218" t="s">
        <v>582</v>
      </c>
      <c r="F141" s="218" t="s">
        <v>583</v>
      </c>
      <c r="G141" s="218" t="s">
        <v>584</v>
      </c>
      <c r="H141" s="218" t="s">
        <v>1397</v>
      </c>
      <c r="I141" s="237">
        <v>10</v>
      </c>
      <c r="J141" s="237">
        <v>10</v>
      </c>
      <c r="K141" s="103" t="s">
        <v>563</v>
      </c>
    </row>
    <row r="142" s="129" customFormat="1" ht="25" customHeight="1" spans="1:11">
      <c r="A142" s="211" t="s">
        <v>638</v>
      </c>
      <c r="B142" s="211"/>
      <c r="C142" s="211"/>
      <c r="D142" s="101" t="s">
        <v>563</v>
      </c>
      <c r="E142" s="101"/>
      <c r="F142" s="101"/>
      <c r="G142" s="101"/>
      <c r="H142" s="101"/>
      <c r="I142" s="101"/>
      <c r="J142" s="101"/>
      <c r="K142" s="101"/>
    </row>
    <row r="143" s="129" customFormat="1" ht="25" customHeight="1" spans="1:11">
      <c r="A143" s="220" t="s">
        <v>640</v>
      </c>
      <c r="B143" s="221"/>
      <c r="C143" s="221"/>
      <c r="D143" s="221"/>
      <c r="E143" s="221"/>
      <c r="F143" s="221"/>
      <c r="G143" s="221"/>
      <c r="H143" s="222"/>
      <c r="I143" s="211" t="s">
        <v>641</v>
      </c>
      <c r="J143" s="211" t="s">
        <v>642</v>
      </c>
      <c r="K143" s="211" t="s">
        <v>643</v>
      </c>
    </row>
    <row r="144" s="200" customFormat="1" ht="25" customHeight="1" spans="1:11">
      <c r="A144" s="223"/>
      <c r="B144" s="224"/>
      <c r="C144" s="224"/>
      <c r="D144" s="224"/>
      <c r="E144" s="224"/>
      <c r="F144" s="224"/>
      <c r="G144" s="224"/>
      <c r="H144" s="225"/>
      <c r="I144" s="226">
        <v>100</v>
      </c>
      <c r="J144" s="226">
        <v>100</v>
      </c>
      <c r="K144" s="211" t="s">
        <v>644</v>
      </c>
    </row>
    <row r="145" s="200" customFormat="1" ht="25" customHeight="1"/>
    <row r="146" s="200" customFormat="1" ht="25" customHeight="1"/>
    <row r="147" s="200" customFormat="1" ht="25" customHeight="1" spans="1:11">
      <c r="A147" s="201" t="s">
        <v>606</v>
      </c>
      <c r="B147" s="201"/>
      <c r="C147" s="202" t="s">
        <v>1458</v>
      </c>
      <c r="D147" s="202"/>
      <c r="E147" s="202"/>
      <c r="F147" s="202"/>
      <c r="G147" s="202"/>
      <c r="H147" s="202"/>
      <c r="I147" s="202"/>
      <c r="J147" s="202"/>
      <c r="K147" s="202"/>
    </row>
    <row r="148" s="200" customFormat="1" ht="25" customHeight="1" spans="1:11">
      <c r="A148" s="201" t="s">
        <v>608</v>
      </c>
      <c r="B148" s="201"/>
      <c r="C148" s="202" t="s">
        <v>553</v>
      </c>
      <c r="D148" s="202"/>
      <c r="E148" s="202"/>
      <c r="F148" s="202"/>
      <c r="G148" s="202"/>
      <c r="H148" s="203" t="s">
        <v>609</v>
      </c>
      <c r="I148" s="202" t="s">
        <v>1395</v>
      </c>
      <c r="J148" s="202"/>
      <c r="K148" s="202"/>
    </row>
    <row r="149" s="200" customFormat="1" ht="25" customHeight="1" spans="1:11">
      <c r="A149" s="204" t="s">
        <v>610</v>
      </c>
      <c r="B149" s="204"/>
      <c r="C149" s="201"/>
      <c r="D149" s="205" t="s">
        <v>556</v>
      </c>
      <c r="E149" s="206"/>
      <c r="F149" s="205" t="s">
        <v>472</v>
      </c>
      <c r="G149" s="206"/>
      <c r="H149" s="201" t="s">
        <v>611</v>
      </c>
      <c r="I149" s="201" t="s">
        <v>612</v>
      </c>
      <c r="J149" s="201" t="s">
        <v>613</v>
      </c>
      <c r="K149" s="201" t="s">
        <v>614</v>
      </c>
    </row>
    <row r="150" s="200" customFormat="1" ht="25" customHeight="1" spans="1:11">
      <c r="A150" s="204"/>
      <c r="B150" s="204"/>
      <c r="C150" s="207" t="s">
        <v>562</v>
      </c>
      <c r="D150" s="208">
        <v>0</v>
      </c>
      <c r="E150" s="209"/>
      <c r="F150" s="208">
        <v>0.45</v>
      </c>
      <c r="G150" s="209"/>
      <c r="H150" s="210">
        <v>0.45</v>
      </c>
      <c r="I150" s="226">
        <v>10</v>
      </c>
      <c r="J150" s="226">
        <v>100</v>
      </c>
      <c r="K150" s="227">
        <v>10</v>
      </c>
    </row>
    <row r="151" s="200" customFormat="1" ht="25" customHeight="1" spans="1:11">
      <c r="A151" s="204"/>
      <c r="B151" s="204"/>
      <c r="C151" s="207" t="s">
        <v>615</v>
      </c>
      <c r="D151" s="208">
        <v>0</v>
      </c>
      <c r="E151" s="209"/>
      <c r="F151" s="208">
        <v>0</v>
      </c>
      <c r="G151" s="209"/>
      <c r="H151" s="210">
        <v>0</v>
      </c>
      <c r="I151" s="228"/>
      <c r="J151" s="226">
        <v>0</v>
      </c>
      <c r="K151" s="229"/>
    </row>
    <row r="152" s="200" customFormat="1" ht="25" customHeight="1" spans="1:11">
      <c r="A152" s="204"/>
      <c r="B152" s="204"/>
      <c r="C152" s="207" t="s">
        <v>616</v>
      </c>
      <c r="D152" s="208">
        <v>0</v>
      </c>
      <c r="E152" s="209"/>
      <c r="F152" s="208">
        <v>0.45</v>
      </c>
      <c r="G152" s="209"/>
      <c r="H152" s="210">
        <v>0.45</v>
      </c>
      <c r="I152" s="230"/>
      <c r="J152" s="226">
        <v>100</v>
      </c>
      <c r="K152" s="231"/>
    </row>
    <row r="153" s="200" customFormat="1" ht="25" customHeight="1" spans="1:11">
      <c r="A153" s="204"/>
      <c r="B153" s="204"/>
      <c r="C153" s="201" t="s">
        <v>565</v>
      </c>
      <c r="D153" s="208">
        <v>0</v>
      </c>
      <c r="E153" s="209"/>
      <c r="F153" s="208">
        <v>0</v>
      </c>
      <c r="G153" s="209"/>
      <c r="H153" s="210">
        <v>0</v>
      </c>
      <c r="I153" s="232"/>
      <c r="J153" s="226">
        <v>0</v>
      </c>
      <c r="K153" s="233"/>
    </row>
    <row r="154" s="128" customFormat="1" ht="25" customHeight="1" spans="1:11">
      <c r="A154" s="211" t="s">
        <v>617</v>
      </c>
      <c r="B154" s="203" t="s">
        <v>618</v>
      </c>
      <c r="C154" s="203"/>
      <c r="D154" s="203"/>
      <c r="E154" s="203"/>
      <c r="F154" s="203"/>
      <c r="G154" s="203"/>
      <c r="H154" s="203" t="s">
        <v>619</v>
      </c>
      <c r="I154" s="203"/>
      <c r="J154" s="203"/>
      <c r="K154" s="203"/>
    </row>
    <row r="155" s="128" customFormat="1" ht="45" customHeight="1" spans="1:11">
      <c r="A155" s="211"/>
      <c r="B155" s="101" t="s">
        <v>1459</v>
      </c>
      <c r="C155" s="101"/>
      <c r="D155" s="101"/>
      <c r="E155" s="101"/>
      <c r="F155" s="101"/>
      <c r="G155" s="101"/>
      <c r="H155" s="101" t="s">
        <v>1436</v>
      </c>
      <c r="I155" s="101"/>
      <c r="J155" s="101"/>
      <c r="K155" s="101"/>
    </row>
    <row r="156" s="200" customFormat="1" ht="25" customHeight="1" spans="1:11">
      <c r="A156" s="205"/>
      <c r="B156" s="212"/>
      <c r="C156" s="212"/>
      <c r="D156" s="212"/>
      <c r="E156" s="212"/>
      <c r="F156" s="212"/>
      <c r="G156" s="212"/>
      <c r="H156" s="212"/>
      <c r="I156" s="234"/>
      <c r="J156" s="234"/>
      <c r="K156" s="235"/>
    </row>
    <row r="157" s="200" customFormat="1" ht="25" customHeight="1" spans="1:11">
      <c r="A157" s="213" t="s">
        <v>622</v>
      </c>
      <c r="B157" s="212"/>
      <c r="C157" s="212"/>
      <c r="D157" s="212"/>
      <c r="E157" s="212"/>
      <c r="F157" s="212"/>
      <c r="G157" s="212"/>
      <c r="H157" s="212"/>
      <c r="I157" s="212"/>
      <c r="J157" s="212"/>
      <c r="K157" s="206"/>
    </row>
    <row r="158" s="200" customFormat="1" ht="25" customHeight="1" spans="1:11">
      <c r="A158" s="201" t="s">
        <v>570</v>
      </c>
      <c r="B158" s="201"/>
      <c r="C158" s="201"/>
      <c r="D158" s="201"/>
      <c r="E158" s="205" t="s">
        <v>623</v>
      </c>
      <c r="F158" s="212"/>
      <c r="G158" s="206"/>
      <c r="H158" s="205" t="s">
        <v>624</v>
      </c>
      <c r="I158" s="212"/>
      <c r="J158" s="212"/>
      <c r="K158" s="206"/>
    </row>
    <row r="159" s="128" customFormat="1" ht="25" customHeight="1" spans="1:11">
      <c r="A159" s="214" t="s">
        <v>625</v>
      </c>
      <c r="B159" s="214"/>
      <c r="C159" s="215" t="s">
        <v>577</v>
      </c>
      <c r="D159" s="215" t="s">
        <v>578</v>
      </c>
      <c r="E159" s="214" t="s">
        <v>571</v>
      </c>
      <c r="F159" s="214" t="s">
        <v>572</v>
      </c>
      <c r="G159" s="201" t="s">
        <v>573</v>
      </c>
      <c r="H159" s="207" t="s">
        <v>574</v>
      </c>
      <c r="I159" s="207" t="s">
        <v>612</v>
      </c>
      <c r="J159" s="207" t="s">
        <v>614</v>
      </c>
      <c r="K159" s="236" t="s">
        <v>575</v>
      </c>
    </row>
    <row r="160" s="128" customFormat="1" ht="25" customHeight="1" spans="1:11">
      <c r="A160" s="216" t="s">
        <v>579</v>
      </c>
      <c r="B160" s="217"/>
      <c r="C160" s="218" t="s">
        <v>580</v>
      </c>
      <c r="D160" s="100" t="s">
        <v>1460</v>
      </c>
      <c r="E160" s="218" t="s">
        <v>582</v>
      </c>
      <c r="F160" s="218" t="s">
        <v>11</v>
      </c>
      <c r="G160" s="218" t="s">
        <v>672</v>
      </c>
      <c r="H160" s="218" t="s">
        <v>11</v>
      </c>
      <c r="I160" s="237">
        <v>10</v>
      </c>
      <c r="J160" s="237">
        <v>10</v>
      </c>
      <c r="K160" s="103" t="s">
        <v>563</v>
      </c>
    </row>
    <row r="161" s="128" customFormat="1" ht="25" customHeight="1" spans="1:11">
      <c r="A161" s="216" t="s">
        <v>579</v>
      </c>
      <c r="B161" s="219"/>
      <c r="C161" s="218" t="s">
        <v>580</v>
      </c>
      <c r="D161" s="100" t="s">
        <v>1461</v>
      </c>
      <c r="E161" s="218" t="s">
        <v>582</v>
      </c>
      <c r="F161" s="218" t="s">
        <v>11</v>
      </c>
      <c r="G161" s="218" t="s">
        <v>672</v>
      </c>
      <c r="H161" s="218" t="s">
        <v>11</v>
      </c>
      <c r="I161" s="237">
        <v>10</v>
      </c>
      <c r="J161" s="237">
        <v>10</v>
      </c>
      <c r="K161" s="103" t="s">
        <v>563</v>
      </c>
    </row>
    <row r="162" s="128" customFormat="1" ht="25" customHeight="1" spans="1:11">
      <c r="A162" s="216" t="s">
        <v>579</v>
      </c>
      <c r="B162" s="219"/>
      <c r="C162" s="218" t="s">
        <v>580</v>
      </c>
      <c r="D162" s="100" t="s">
        <v>1462</v>
      </c>
      <c r="E162" s="218" t="s">
        <v>582</v>
      </c>
      <c r="F162" s="218" t="s">
        <v>11</v>
      </c>
      <c r="G162" s="218" t="s">
        <v>672</v>
      </c>
      <c r="H162" s="218" t="s">
        <v>11</v>
      </c>
      <c r="I162" s="237">
        <v>10</v>
      </c>
      <c r="J162" s="237">
        <v>10</v>
      </c>
      <c r="K162" s="103" t="s">
        <v>563</v>
      </c>
    </row>
    <row r="163" s="128" customFormat="1" ht="25" customHeight="1" spans="1:11">
      <c r="A163" s="216" t="s">
        <v>579</v>
      </c>
      <c r="B163" s="219"/>
      <c r="C163" s="218" t="s">
        <v>586</v>
      </c>
      <c r="D163" s="100" t="s">
        <v>1463</v>
      </c>
      <c r="E163" s="218" t="s">
        <v>594</v>
      </c>
      <c r="F163" s="218" t="s">
        <v>629</v>
      </c>
      <c r="G163" s="218" t="s">
        <v>584</v>
      </c>
      <c r="H163" s="218" t="s">
        <v>629</v>
      </c>
      <c r="I163" s="237">
        <v>20</v>
      </c>
      <c r="J163" s="237">
        <v>20</v>
      </c>
      <c r="K163" s="103" t="s">
        <v>563</v>
      </c>
    </row>
    <row r="164" s="128" customFormat="1" ht="25" customHeight="1" spans="1:11">
      <c r="A164" s="216" t="s">
        <v>579</v>
      </c>
      <c r="B164" s="219"/>
      <c r="C164" s="218" t="s">
        <v>653</v>
      </c>
      <c r="D164" s="100" t="s">
        <v>1464</v>
      </c>
      <c r="E164" s="218" t="s">
        <v>594</v>
      </c>
      <c r="F164" s="218" t="s">
        <v>1465</v>
      </c>
      <c r="G164" s="218" t="s">
        <v>737</v>
      </c>
      <c r="H164" s="218" t="s">
        <v>1436</v>
      </c>
      <c r="I164" s="237">
        <v>10</v>
      </c>
      <c r="J164" s="237">
        <v>10</v>
      </c>
      <c r="K164" s="103" t="s">
        <v>563</v>
      </c>
    </row>
    <row r="165" s="128" customFormat="1" ht="25" customHeight="1" spans="1:11">
      <c r="A165" s="216" t="s">
        <v>591</v>
      </c>
      <c r="B165" s="219"/>
      <c r="C165" s="218" t="s">
        <v>630</v>
      </c>
      <c r="D165" s="100" t="s">
        <v>1466</v>
      </c>
      <c r="E165" s="218" t="s">
        <v>582</v>
      </c>
      <c r="F165" s="218" t="s">
        <v>1467</v>
      </c>
      <c r="G165" s="218" t="s">
        <v>584</v>
      </c>
      <c r="H165" s="218" t="s">
        <v>1467</v>
      </c>
      <c r="I165" s="237">
        <v>10</v>
      </c>
      <c r="J165" s="237">
        <v>10</v>
      </c>
      <c r="K165" s="103" t="s">
        <v>563</v>
      </c>
    </row>
    <row r="166" s="128" customFormat="1" ht="25" customHeight="1" spans="1:11">
      <c r="A166" s="216" t="s">
        <v>591</v>
      </c>
      <c r="B166" s="219"/>
      <c r="C166" s="218" t="s">
        <v>630</v>
      </c>
      <c r="D166" s="100" t="s">
        <v>1468</v>
      </c>
      <c r="E166" s="218" t="s">
        <v>594</v>
      </c>
      <c r="F166" s="218" t="s">
        <v>1364</v>
      </c>
      <c r="G166" s="218" t="s">
        <v>584</v>
      </c>
      <c r="H166" s="218" t="s">
        <v>1364</v>
      </c>
      <c r="I166" s="237">
        <v>10</v>
      </c>
      <c r="J166" s="237">
        <v>10</v>
      </c>
      <c r="K166" s="103" t="s">
        <v>563</v>
      </c>
    </row>
    <row r="167" s="128" customFormat="1" ht="25" customHeight="1" spans="1:11">
      <c r="A167" s="216" t="s">
        <v>598</v>
      </c>
      <c r="B167" s="219"/>
      <c r="C167" s="218" t="s">
        <v>636</v>
      </c>
      <c r="D167" s="100" t="s">
        <v>599</v>
      </c>
      <c r="E167" s="218" t="s">
        <v>582</v>
      </c>
      <c r="F167" s="218" t="s">
        <v>635</v>
      </c>
      <c r="G167" s="218" t="s">
        <v>584</v>
      </c>
      <c r="H167" s="218" t="s">
        <v>583</v>
      </c>
      <c r="I167" s="237">
        <v>10</v>
      </c>
      <c r="J167" s="237">
        <v>10</v>
      </c>
      <c r="K167" s="103" t="s">
        <v>563</v>
      </c>
    </row>
    <row r="168" s="129" customFormat="1" ht="25" customHeight="1" spans="1:11">
      <c r="A168" s="211" t="s">
        <v>638</v>
      </c>
      <c r="B168" s="211"/>
      <c r="C168" s="211"/>
      <c r="D168" s="101" t="s">
        <v>563</v>
      </c>
      <c r="E168" s="101"/>
      <c r="F168" s="101"/>
      <c r="G168" s="101"/>
      <c r="H168" s="101"/>
      <c r="I168" s="101"/>
      <c r="J168" s="101"/>
      <c r="K168" s="101"/>
    </row>
    <row r="169" s="129" customFormat="1" ht="25" customHeight="1" spans="1:11">
      <c r="A169" s="220" t="s">
        <v>640</v>
      </c>
      <c r="B169" s="221"/>
      <c r="C169" s="221"/>
      <c r="D169" s="221"/>
      <c r="E169" s="221"/>
      <c r="F169" s="221"/>
      <c r="G169" s="221"/>
      <c r="H169" s="222"/>
      <c r="I169" s="211" t="s">
        <v>641</v>
      </c>
      <c r="J169" s="211" t="s">
        <v>642</v>
      </c>
      <c r="K169" s="211" t="s">
        <v>643</v>
      </c>
    </row>
    <row r="170" s="200" customFormat="1" ht="25" customHeight="1" spans="1:11">
      <c r="A170" s="223"/>
      <c r="B170" s="224"/>
      <c r="C170" s="224"/>
      <c r="D170" s="224"/>
      <c r="E170" s="224"/>
      <c r="F170" s="224"/>
      <c r="G170" s="224"/>
      <c r="H170" s="225"/>
      <c r="I170" s="226">
        <v>100</v>
      </c>
      <c r="J170" s="226">
        <v>100</v>
      </c>
      <c r="K170" s="211" t="s">
        <v>644</v>
      </c>
    </row>
    <row r="171" s="200" customFormat="1" ht="25" customHeight="1"/>
    <row r="172" s="200" customFormat="1" ht="25" customHeight="1"/>
    <row r="173" s="200" customFormat="1" ht="25" customHeight="1" spans="1:11">
      <c r="A173" s="201" t="s">
        <v>606</v>
      </c>
      <c r="B173" s="201"/>
      <c r="C173" s="202" t="s">
        <v>1469</v>
      </c>
      <c r="D173" s="202"/>
      <c r="E173" s="202"/>
      <c r="F173" s="202"/>
      <c r="G173" s="202"/>
      <c r="H173" s="202"/>
      <c r="I173" s="202"/>
      <c r="J173" s="202"/>
      <c r="K173" s="202"/>
    </row>
    <row r="174" s="200" customFormat="1" ht="25" customHeight="1" spans="1:11">
      <c r="A174" s="201" t="s">
        <v>608</v>
      </c>
      <c r="B174" s="201"/>
      <c r="C174" s="202" t="s">
        <v>553</v>
      </c>
      <c r="D174" s="202"/>
      <c r="E174" s="202"/>
      <c r="F174" s="202"/>
      <c r="G174" s="202"/>
      <c r="H174" s="203" t="s">
        <v>609</v>
      </c>
      <c r="I174" s="202" t="s">
        <v>1395</v>
      </c>
      <c r="J174" s="202"/>
      <c r="K174" s="202"/>
    </row>
    <row r="175" s="200" customFormat="1" ht="25" customHeight="1" spans="1:11">
      <c r="A175" s="204" t="s">
        <v>610</v>
      </c>
      <c r="B175" s="204"/>
      <c r="C175" s="201"/>
      <c r="D175" s="205" t="s">
        <v>556</v>
      </c>
      <c r="E175" s="206"/>
      <c r="F175" s="205" t="s">
        <v>472</v>
      </c>
      <c r="G175" s="206"/>
      <c r="H175" s="201" t="s">
        <v>611</v>
      </c>
      <c r="I175" s="201" t="s">
        <v>612</v>
      </c>
      <c r="J175" s="201" t="s">
        <v>613</v>
      </c>
      <c r="K175" s="201" t="s">
        <v>614</v>
      </c>
    </row>
    <row r="176" s="200" customFormat="1" ht="25" customHeight="1" spans="1:11">
      <c r="A176" s="204"/>
      <c r="B176" s="204"/>
      <c r="C176" s="207" t="s">
        <v>562</v>
      </c>
      <c r="D176" s="208">
        <v>0</v>
      </c>
      <c r="E176" s="209"/>
      <c r="F176" s="208">
        <v>0.65</v>
      </c>
      <c r="G176" s="209"/>
      <c r="H176" s="210">
        <v>0.65</v>
      </c>
      <c r="I176" s="226">
        <v>10</v>
      </c>
      <c r="J176" s="226">
        <v>100</v>
      </c>
      <c r="K176" s="227">
        <v>10</v>
      </c>
    </row>
    <row r="177" s="200" customFormat="1" ht="25" customHeight="1" spans="1:11">
      <c r="A177" s="204"/>
      <c r="B177" s="204"/>
      <c r="C177" s="207" t="s">
        <v>615</v>
      </c>
      <c r="D177" s="208">
        <v>0</v>
      </c>
      <c r="E177" s="209"/>
      <c r="F177" s="208">
        <v>0</v>
      </c>
      <c r="G177" s="209"/>
      <c r="H177" s="210">
        <v>0</v>
      </c>
      <c r="I177" s="228"/>
      <c r="J177" s="226">
        <v>0</v>
      </c>
      <c r="K177" s="229"/>
    </row>
    <row r="178" s="200" customFormat="1" ht="25" customHeight="1" spans="1:11">
      <c r="A178" s="204"/>
      <c r="B178" s="204"/>
      <c r="C178" s="207" t="s">
        <v>616</v>
      </c>
      <c r="D178" s="208">
        <v>0</v>
      </c>
      <c r="E178" s="209"/>
      <c r="F178" s="208">
        <v>0.65</v>
      </c>
      <c r="G178" s="209"/>
      <c r="H178" s="210">
        <v>0.65</v>
      </c>
      <c r="I178" s="230"/>
      <c r="J178" s="226">
        <v>100</v>
      </c>
      <c r="K178" s="231"/>
    </row>
    <row r="179" s="200" customFormat="1" ht="25" customHeight="1" spans="1:11">
      <c r="A179" s="204"/>
      <c r="B179" s="204"/>
      <c r="C179" s="201" t="s">
        <v>565</v>
      </c>
      <c r="D179" s="208">
        <v>0</v>
      </c>
      <c r="E179" s="209"/>
      <c r="F179" s="208">
        <v>0</v>
      </c>
      <c r="G179" s="209"/>
      <c r="H179" s="210">
        <v>0</v>
      </c>
      <c r="I179" s="232"/>
      <c r="J179" s="226">
        <v>0</v>
      </c>
      <c r="K179" s="233"/>
    </row>
    <row r="180" s="128" customFormat="1" ht="25" customHeight="1" spans="1:11">
      <c r="A180" s="211" t="s">
        <v>617</v>
      </c>
      <c r="B180" s="203" t="s">
        <v>618</v>
      </c>
      <c r="C180" s="203"/>
      <c r="D180" s="203"/>
      <c r="E180" s="203"/>
      <c r="F180" s="203"/>
      <c r="G180" s="203"/>
      <c r="H180" s="203" t="s">
        <v>619</v>
      </c>
      <c r="I180" s="203"/>
      <c r="J180" s="203"/>
      <c r="K180" s="203"/>
    </row>
    <row r="181" s="128" customFormat="1" ht="25" customHeight="1" spans="1:11">
      <c r="A181" s="211"/>
      <c r="B181" s="101" t="s">
        <v>1470</v>
      </c>
      <c r="C181" s="101"/>
      <c r="D181" s="101"/>
      <c r="E181" s="101"/>
      <c r="F181" s="101"/>
      <c r="G181" s="101"/>
      <c r="H181" s="101" t="s">
        <v>1436</v>
      </c>
      <c r="I181" s="101"/>
      <c r="J181" s="101"/>
      <c r="K181" s="101"/>
    </row>
    <row r="182" s="200" customFormat="1" ht="25" customHeight="1" spans="1:11">
      <c r="A182" s="205"/>
      <c r="B182" s="212"/>
      <c r="C182" s="212"/>
      <c r="D182" s="212"/>
      <c r="E182" s="212"/>
      <c r="F182" s="212"/>
      <c r="G182" s="212"/>
      <c r="H182" s="212"/>
      <c r="I182" s="234"/>
      <c r="J182" s="234"/>
      <c r="K182" s="235"/>
    </row>
    <row r="183" s="200" customFormat="1" ht="25" customHeight="1" spans="1:11">
      <c r="A183" s="213" t="s">
        <v>622</v>
      </c>
      <c r="B183" s="212"/>
      <c r="C183" s="212"/>
      <c r="D183" s="212"/>
      <c r="E183" s="212"/>
      <c r="F183" s="212"/>
      <c r="G183" s="212"/>
      <c r="H183" s="212"/>
      <c r="I183" s="212"/>
      <c r="J183" s="212"/>
      <c r="K183" s="206"/>
    </row>
    <row r="184" s="200" customFormat="1" ht="25" customHeight="1" spans="1:11">
      <c r="A184" s="201" t="s">
        <v>570</v>
      </c>
      <c r="B184" s="201"/>
      <c r="C184" s="201"/>
      <c r="D184" s="201"/>
      <c r="E184" s="205" t="s">
        <v>623</v>
      </c>
      <c r="F184" s="212"/>
      <c r="G184" s="206"/>
      <c r="H184" s="205" t="s">
        <v>624</v>
      </c>
      <c r="I184" s="212"/>
      <c r="J184" s="212"/>
      <c r="K184" s="206"/>
    </row>
    <row r="185" s="128" customFormat="1" ht="25" customHeight="1" spans="1:11">
      <c r="A185" s="214" t="s">
        <v>625</v>
      </c>
      <c r="B185" s="214"/>
      <c r="C185" s="215" t="s">
        <v>577</v>
      </c>
      <c r="D185" s="215" t="s">
        <v>578</v>
      </c>
      <c r="E185" s="214" t="s">
        <v>571</v>
      </c>
      <c r="F185" s="214" t="s">
        <v>572</v>
      </c>
      <c r="G185" s="201" t="s">
        <v>573</v>
      </c>
      <c r="H185" s="207" t="s">
        <v>574</v>
      </c>
      <c r="I185" s="207" t="s">
        <v>612</v>
      </c>
      <c r="J185" s="207" t="s">
        <v>614</v>
      </c>
      <c r="K185" s="236" t="s">
        <v>575</v>
      </c>
    </row>
    <row r="186" s="128" customFormat="1" ht="25" customHeight="1" spans="1:11">
      <c r="A186" s="216" t="s">
        <v>579</v>
      </c>
      <c r="B186" s="217"/>
      <c r="C186" s="218" t="s">
        <v>580</v>
      </c>
      <c r="D186" s="218" t="s">
        <v>1471</v>
      </c>
      <c r="E186" s="218" t="s">
        <v>582</v>
      </c>
      <c r="F186" s="218" t="s">
        <v>36</v>
      </c>
      <c r="G186" s="218" t="s">
        <v>1207</v>
      </c>
      <c r="H186" s="218" t="s">
        <v>40</v>
      </c>
      <c r="I186" s="237">
        <v>10</v>
      </c>
      <c r="J186" s="237">
        <v>10</v>
      </c>
      <c r="K186" s="103" t="s">
        <v>563</v>
      </c>
    </row>
    <row r="187" s="128" customFormat="1" ht="25" customHeight="1" spans="1:11">
      <c r="A187" s="216" t="s">
        <v>579</v>
      </c>
      <c r="B187" s="219"/>
      <c r="C187" s="218" t="s">
        <v>580</v>
      </c>
      <c r="D187" s="218" t="s">
        <v>1472</v>
      </c>
      <c r="E187" s="218" t="s">
        <v>582</v>
      </c>
      <c r="F187" s="218" t="s">
        <v>11</v>
      </c>
      <c r="G187" s="218" t="s">
        <v>672</v>
      </c>
      <c r="H187" s="218" t="s">
        <v>11</v>
      </c>
      <c r="I187" s="237">
        <v>10</v>
      </c>
      <c r="J187" s="237">
        <v>10</v>
      </c>
      <c r="K187" s="103" t="s">
        <v>563</v>
      </c>
    </row>
    <row r="188" s="128" customFormat="1" ht="25" customHeight="1" spans="1:11">
      <c r="A188" s="216" t="s">
        <v>579</v>
      </c>
      <c r="B188" s="219"/>
      <c r="C188" s="218" t="s">
        <v>580</v>
      </c>
      <c r="D188" s="218" t="s">
        <v>1473</v>
      </c>
      <c r="E188" s="218" t="s">
        <v>594</v>
      </c>
      <c r="F188" s="218" t="s">
        <v>11</v>
      </c>
      <c r="G188" s="218" t="s">
        <v>627</v>
      </c>
      <c r="H188" s="218" t="s">
        <v>11</v>
      </c>
      <c r="I188" s="237">
        <v>10</v>
      </c>
      <c r="J188" s="237">
        <v>10</v>
      </c>
      <c r="K188" s="103" t="s">
        <v>563</v>
      </c>
    </row>
    <row r="189" s="128" customFormat="1" ht="25" customHeight="1" spans="1:11">
      <c r="A189" s="216" t="s">
        <v>579</v>
      </c>
      <c r="B189" s="219"/>
      <c r="C189" s="218" t="s">
        <v>586</v>
      </c>
      <c r="D189" s="218" t="s">
        <v>1474</v>
      </c>
      <c r="E189" s="218" t="s">
        <v>594</v>
      </c>
      <c r="F189" s="218" t="s">
        <v>629</v>
      </c>
      <c r="G189" s="218" t="s">
        <v>584</v>
      </c>
      <c r="H189" s="218" t="s">
        <v>629</v>
      </c>
      <c r="I189" s="237">
        <v>20</v>
      </c>
      <c r="J189" s="237">
        <v>20</v>
      </c>
      <c r="K189" s="103" t="s">
        <v>563</v>
      </c>
    </row>
    <row r="190" s="128" customFormat="1" ht="25" customHeight="1" spans="1:11">
      <c r="A190" s="216" t="s">
        <v>591</v>
      </c>
      <c r="B190" s="219"/>
      <c r="C190" s="218" t="s">
        <v>630</v>
      </c>
      <c r="D190" s="218" t="s">
        <v>1475</v>
      </c>
      <c r="E190" s="218" t="s">
        <v>594</v>
      </c>
      <c r="F190" s="218" t="s">
        <v>656</v>
      </c>
      <c r="G190" s="218" t="s">
        <v>657</v>
      </c>
      <c r="H190" s="218" t="s">
        <v>656</v>
      </c>
      <c r="I190" s="237">
        <v>10</v>
      </c>
      <c r="J190" s="237">
        <v>10</v>
      </c>
      <c r="K190" s="103" t="s">
        <v>563</v>
      </c>
    </row>
    <row r="191" s="128" customFormat="1" ht="25" customHeight="1" spans="1:11">
      <c r="A191" s="216" t="s">
        <v>598</v>
      </c>
      <c r="B191" s="219"/>
      <c r="C191" s="218" t="s">
        <v>636</v>
      </c>
      <c r="D191" s="218" t="s">
        <v>1476</v>
      </c>
      <c r="E191" s="218" t="s">
        <v>582</v>
      </c>
      <c r="F191" s="218" t="s">
        <v>590</v>
      </c>
      <c r="G191" s="218" t="s">
        <v>584</v>
      </c>
      <c r="H191" s="218" t="s">
        <v>635</v>
      </c>
      <c r="I191" s="237">
        <v>20</v>
      </c>
      <c r="J191" s="237">
        <v>20</v>
      </c>
      <c r="K191" s="103" t="s">
        <v>563</v>
      </c>
    </row>
    <row r="192" s="128" customFormat="1" ht="25" customHeight="1" spans="1:11">
      <c r="A192" s="216" t="s">
        <v>598</v>
      </c>
      <c r="B192" s="219"/>
      <c r="C192" s="218" t="s">
        <v>636</v>
      </c>
      <c r="D192" s="218" t="s">
        <v>1442</v>
      </c>
      <c r="E192" s="218" t="s">
        <v>582</v>
      </c>
      <c r="F192" s="218" t="s">
        <v>583</v>
      </c>
      <c r="G192" s="218" t="s">
        <v>584</v>
      </c>
      <c r="H192" s="218" t="s">
        <v>583</v>
      </c>
      <c r="I192" s="237">
        <v>10</v>
      </c>
      <c r="J192" s="237">
        <v>10</v>
      </c>
      <c r="K192" s="103" t="s">
        <v>563</v>
      </c>
    </row>
    <row r="193" s="129" customFormat="1" ht="25" customHeight="1" spans="1:11">
      <c r="A193" s="211" t="s">
        <v>638</v>
      </c>
      <c r="B193" s="211"/>
      <c r="C193" s="211"/>
      <c r="D193" s="101" t="s">
        <v>563</v>
      </c>
      <c r="E193" s="101"/>
      <c r="F193" s="101"/>
      <c r="G193" s="101"/>
      <c r="H193" s="101"/>
      <c r="I193" s="101"/>
      <c r="J193" s="101"/>
      <c r="K193" s="101"/>
    </row>
    <row r="194" s="129" customFormat="1" ht="25" customHeight="1" spans="1:11">
      <c r="A194" s="220" t="s">
        <v>640</v>
      </c>
      <c r="B194" s="221"/>
      <c r="C194" s="221"/>
      <c r="D194" s="221"/>
      <c r="E194" s="221"/>
      <c r="F194" s="221"/>
      <c r="G194" s="221"/>
      <c r="H194" s="222"/>
      <c r="I194" s="211" t="s">
        <v>641</v>
      </c>
      <c r="J194" s="211" t="s">
        <v>642</v>
      </c>
      <c r="K194" s="211" t="s">
        <v>643</v>
      </c>
    </row>
    <row r="195" s="200" customFormat="1" ht="25" customHeight="1" spans="1:11">
      <c r="A195" s="223"/>
      <c r="B195" s="224"/>
      <c r="C195" s="224"/>
      <c r="D195" s="224"/>
      <c r="E195" s="224"/>
      <c r="F195" s="224"/>
      <c r="G195" s="224"/>
      <c r="H195" s="225"/>
      <c r="I195" s="226">
        <v>100</v>
      </c>
      <c r="J195" s="226">
        <v>100</v>
      </c>
      <c r="K195" s="211" t="s">
        <v>644</v>
      </c>
    </row>
    <row r="196" s="200" customFormat="1" ht="25" customHeight="1"/>
    <row r="197" s="200" customFormat="1" ht="25" customHeight="1"/>
    <row r="198" s="200" customFormat="1" ht="25" customHeight="1" spans="1:11">
      <c r="A198" s="201" t="s">
        <v>606</v>
      </c>
      <c r="B198" s="201"/>
      <c r="C198" s="202" t="s">
        <v>1477</v>
      </c>
      <c r="D198" s="202"/>
      <c r="E198" s="202"/>
      <c r="F198" s="202"/>
      <c r="G198" s="202"/>
      <c r="H198" s="202"/>
      <c r="I198" s="202"/>
      <c r="J198" s="202"/>
      <c r="K198" s="202"/>
    </row>
    <row r="199" s="200" customFormat="1" ht="25" customHeight="1" spans="1:11">
      <c r="A199" s="201" t="s">
        <v>608</v>
      </c>
      <c r="B199" s="201"/>
      <c r="C199" s="202" t="s">
        <v>553</v>
      </c>
      <c r="D199" s="202"/>
      <c r="E199" s="202"/>
      <c r="F199" s="202"/>
      <c r="G199" s="202"/>
      <c r="H199" s="203" t="s">
        <v>609</v>
      </c>
      <c r="I199" s="202" t="s">
        <v>1395</v>
      </c>
      <c r="J199" s="202"/>
      <c r="K199" s="202"/>
    </row>
    <row r="200" s="200" customFormat="1" ht="25" customHeight="1" spans="1:11">
      <c r="A200" s="204" t="s">
        <v>610</v>
      </c>
      <c r="B200" s="204"/>
      <c r="C200" s="201"/>
      <c r="D200" s="205" t="s">
        <v>556</v>
      </c>
      <c r="E200" s="206"/>
      <c r="F200" s="205" t="s">
        <v>472</v>
      </c>
      <c r="G200" s="206"/>
      <c r="H200" s="201" t="s">
        <v>611</v>
      </c>
      <c r="I200" s="201" t="s">
        <v>612</v>
      </c>
      <c r="J200" s="201" t="s">
        <v>613</v>
      </c>
      <c r="K200" s="201" t="s">
        <v>614</v>
      </c>
    </row>
    <row r="201" s="200" customFormat="1" ht="25" customHeight="1" spans="1:11">
      <c r="A201" s="204"/>
      <c r="B201" s="204"/>
      <c r="C201" s="207" t="s">
        <v>562</v>
      </c>
      <c r="D201" s="208">
        <v>0</v>
      </c>
      <c r="E201" s="209"/>
      <c r="F201" s="208">
        <v>0.01</v>
      </c>
      <c r="G201" s="209"/>
      <c r="H201" s="210">
        <v>0.01</v>
      </c>
      <c r="I201" s="226">
        <v>10</v>
      </c>
      <c r="J201" s="226">
        <v>100</v>
      </c>
      <c r="K201" s="227">
        <v>10</v>
      </c>
    </row>
    <row r="202" s="200" customFormat="1" ht="25" customHeight="1" spans="1:11">
      <c r="A202" s="204"/>
      <c r="B202" s="204"/>
      <c r="C202" s="207" t="s">
        <v>615</v>
      </c>
      <c r="D202" s="208">
        <v>0</v>
      </c>
      <c r="E202" s="209"/>
      <c r="F202" s="208">
        <v>0</v>
      </c>
      <c r="G202" s="209"/>
      <c r="H202" s="210">
        <v>0</v>
      </c>
      <c r="I202" s="228"/>
      <c r="J202" s="226">
        <v>0</v>
      </c>
      <c r="K202" s="229"/>
    </row>
    <row r="203" s="200" customFormat="1" ht="25" customHeight="1" spans="1:11">
      <c r="A203" s="204"/>
      <c r="B203" s="204"/>
      <c r="C203" s="207" t="s">
        <v>616</v>
      </c>
      <c r="D203" s="208">
        <v>0</v>
      </c>
      <c r="E203" s="209"/>
      <c r="F203" s="208">
        <v>0.01</v>
      </c>
      <c r="G203" s="209"/>
      <c r="H203" s="210">
        <v>0.01</v>
      </c>
      <c r="I203" s="230"/>
      <c r="J203" s="226">
        <v>100</v>
      </c>
      <c r="K203" s="231"/>
    </row>
    <row r="204" s="200" customFormat="1" ht="25" customHeight="1" spans="1:11">
      <c r="A204" s="204"/>
      <c r="B204" s="204"/>
      <c r="C204" s="201" t="s">
        <v>565</v>
      </c>
      <c r="D204" s="208">
        <v>0</v>
      </c>
      <c r="E204" s="209"/>
      <c r="F204" s="208">
        <v>0</v>
      </c>
      <c r="G204" s="209"/>
      <c r="H204" s="210">
        <v>0</v>
      </c>
      <c r="I204" s="232"/>
      <c r="J204" s="226">
        <v>0</v>
      </c>
      <c r="K204" s="233"/>
    </row>
    <row r="205" s="128" customFormat="1" ht="25" customHeight="1" spans="1:11">
      <c r="A205" s="211" t="s">
        <v>617</v>
      </c>
      <c r="B205" s="203" t="s">
        <v>618</v>
      </c>
      <c r="C205" s="203"/>
      <c r="D205" s="203"/>
      <c r="E205" s="203"/>
      <c r="F205" s="203"/>
      <c r="G205" s="203"/>
      <c r="H205" s="203" t="s">
        <v>619</v>
      </c>
      <c r="I205" s="203"/>
      <c r="J205" s="203"/>
      <c r="K205" s="203"/>
    </row>
    <row r="206" s="128" customFormat="1" ht="25" customHeight="1" spans="1:11">
      <c r="A206" s="211"/>
      <c r="B206" s="101" t="s">
        <v>1478</v>
      </c>
      <c r="C206" s="101"/>
      <c r="D206" s="101"/>
      <c r="E206" s="101"/>
      <c r="F206" s="101"/>
      <c r="G206" s="101"/>
      <c r="H206" s="101" t="s">
        <v>1479</v>
      </c>
      <c r="I206" s="101"/>
      <c r="J206" s="101"/>
      <c r="K206" s="101"/>
    </row>
    <row r="207" s="200" customFormat="1" ht="25" customHeight="1" spans="1:11">
      <c r="A207" s="205"/>
      <c r="B207" s="212"/>
      <c r="C207" s="212"/>
      <c r="D207" s="212"/>
      <c r="E207" s="212"/>
      <c r="F207" s="212"/>
      <c r="G207" s="212"/>
      <c r="H207" s="212"/>
      <c r="I207" s="234"/>
      <c r="J207" s="234"/>
      <c r="K207" s="235"/>
    </row>
    <row r="208" s="200" customFormat="1" ht="25" customHeight="1" spans="1:11">
      <c r="A208" s="213" t="s">
        <v>622</v>
      </c>
      <c r="B208" s="212"/>
      <c r="C208" s="212"/>
      <c r="D208" s="212"/>
      <c r="E208" s="212"/>
      <c r="F208" s="212"/>
      <c r="G208" s="212"/>
      <c r="H208" s="212"/>
      <c r="I208" s="212"/>
      <c r="J208" s="212"/>
      <c r="K208" s="206"/>
    </row>
    <row r="209" s="200" customFormat="1" ht="25" customHeight="1" spans="1:11">
      <c r="A209" s="201" t="s">
        <v>570</v>
      </c>
      <c r="B209" s="201"/>
      <c r="C209" s="201"/>
      <c r="D209" s="201"/>
      <c r="E209" s="205" t="s">
        <v>623</v>
      </c>
      <c r="F209" s="212"/>
      <c r="G209" s="206"/>
      <c r="H209" s="205" t="s">
        <v>624</v>
      </c>
      <c r="I209" s="212"/>
      <c r="J209" s="212"/>
      <c r="K209" s="206"/>
    </row>
    <row r="210" s="128" customFormat="1" ht="25" customHeight="1" spans="1:11">
      <c r="A210" s="214" t="s">
        <v>625</v>
      </c>
      <c r="B210" s="214"/>
      <c r="C210" s="215" t="s">
        <v>577</v>
      </c>
      <c r="D210" s="215" t="s">
        <v>578</v>
      </c>
      <c r="E210" s="214" t="s">
        <v>571</v>
      </c>
      <c r="F210" s="214" t="s">
        <v>572</v>
      </c>
      <c r="G210" s="201" t="s">
        <v>573</v>
      </c>
      <c r="H210" s="207" t="s">
        <v>574</v>
      </c>
      <c r="I210" s="207" t="s">
        <v>612</v>
      </c>
      <c r="J210" s="207" t="s">
        <v>614</v>
      </c>
      <c r="K210" s="236" t="s">
        <v>575</v>
      </c>
    </row>
    <row r="211" s="128" customFormat="1" ht="25" customHeight="1" spans="1:11">
      <c r="A211" s="216" t="s">
        <v>579</v>
      </c>
      <c r="B211" s="217"/>
      <c r="C211" s="218" t="s">
        <v>580</v>
      </c>
      <c r="D211" s="100" t="s">
        <v>1425</v>
      </c>
      <c r="E211" s="218" t="s">
        <v>594</v>
      </c>
      <c r="F211" s="218" t="s">
        <v>1480</v>
      </c>
      <c r="G211" s="218" t="s">
        <v>584</v>
      </c>
      <c r="H211" s="218" t="s">
        <v>1480</v>
      </c>
      <c r="I211" s="237">
        <v>10</v>
      </c>
      <c r="J211" s="237">
        <v>10</v>
      </c>
      <c r="K211" s="103" t="s">
        <v>563</v>
      </c>
    </row>
    <row r="212" s="128" customFormat="1" ht="25" customHeight="1" spans="1:11">
      <c r="A212" s="216" t="s">
        <v>579</v>
      </c>
      <c r="B212" s="219"/>
      <c r="C212" s="218" t="s">
        <v>580</v>
      </c>
      <c r="D212" s="100" t="s">
        <v>1428</v>
      </c>
      <c r="E212" s="218" t="s">
        <v>582</v>
      </c>
      <c r="F212" s="218" t="s">
        <v>583</v>
      </c>
      <c r="G212" s="218" t="s">
        <v>584</v>
      </c>
      <c r="H212" s="218" t="s">
        <v>583</v>
      </c>
      <c r="I212" s="237">
        <v>10</v>
      </c>
      <c r="J212" s="237">
        <v>10</v>
      </c>
      <c r="K212" s="103" t="s">
        <v>563</v>
      </c>
    </row>
    <row r="213" s="128" customFormat="1" ht="25" customHeight="1" spans="1:11">
      <c r="A213" s="216" t="s">
        <v>579</v>
      </c>
      <c r="B213" s="219"/>
      <c r="C213" s="218" t="s">
        <v>580</v>
      </c>
      <c r="D213" s="100" t="s">
        <v>1427</v>
      </c>
      <c r="E213" s="218" t="s">
        <v>594</v>
      </c>
      <c r="F213" s="218" t="s">
        <v>1481</v>
      </c>
      <c r="G213" s="218" t="s">
        <v>584</v>
      </c>
      <c r="H213" s="218" t="s">
        <v>1481</v>
      </c>
      <c r="I213" s="237">
        <v>10</v>
      </c>
      <c r="J213" s="237">
        <v>10</v>
      </c>
      <c r="K213" s="103" t="s">
        <v>563</v>
      </c>
    </row>
    <row r="214" s="128" customFormat="1" ht="25" customHeight="1" spans="1:11">
      <c r="A214" s="216" t="s">
        <v>579</v>
      </c>
      <c r="B214" s="219"/>
      <c r="C214" s="218" t="s">
        <v>580</v>
      </c>
      <c r="D214" s="100" t="s">
        <v>1426</v>
      </c>
      <c r="E214" s="218" t="s">
        <v>582</v>
      </c>
      <c r="F214" s="218" t="s">
        <v>583</v>
      </c>
      <c r="G214" s="218" t="s">
        <v>584</v>
      </c>
      <c r="H214" s="218" t="s">
        <v>583</v>
      </c>
      <c r="I214" s="237">
        <v>10</v>
      </c>
      <c r="J214" s="237">
        <v>10</v>
      </c>
      <c r="K214" s="103" t="s">
        <v>563</v>
      </c>
    </row>
    <row r="215" s="128" customFormat="1" ht="25" customHeight="1" spans="1:11">
      <c r="A215" s="216" t="s">
        <v>579</v>
      </c>
      <c r="B215" s="219"/>
      <c r="C215" s="218" t="s">
        <v>580</v>
      </c>
      <c r="D215" s="100" t="s">
        <v>1482</v>
      </c>
      <c r="E215" s="218" t="s">
        <v>582</v>
      </c>
      <c r="F215" s="218" t="s">
        <v>12</v>
      </c>
      <c r="G215" s="218" t="s">
        <v>672</v>
      </c>
      <c r="H215" s="218" t="s">
        <v>12</v>
      </c>
      <c r="I215" s="237">
        <v>5</v>
      </c>
      <c r="J215" s="237">
        <v>5</v>
      </c>
      <c r="K215" s="103" t="s">
        <v>563</v>
      </c>
    </row>
    <row r="216" s="128" customFormat="1" ht="25" customHeight="1" spans="1:11">
      <c r="A216" s="216" t="s">
        <v>579</v>
      </c>
      <c r="B216" s="219"/>
      <c r="C216" s="218" t="s">
        <v>580</v>
      </c>
      <c r="D216" s="100" t="s">
        <v>1472</v>
      </c>
      <c r="E216" s="218" t="s">
        <v>582</v>
      </c>
      <c r="F216" s="218" t="s">
        <v>11</v>
      </c>
      <c r="G216" s="218" t="s">
        <v>672</v>
      </c>
      <c r="H216" s="218" t="s">
        <v>11</v>
      </c>
      <c r="I216" s="237">
        <v>5</v>
      </c>
      <c r="J216" s="237">
        <v>5</v>
      </c>
      <c r="K216" s="103" t="s">
        <v>563</v>
      </c>
    </row>
    <row r="217" s="128" customFormat="1" ht="25" customHeight="1" spans="1:11">
      <c r="A217" s="216" t="s">
        <v>579</v>
      </c>
      <c r="B217" s="219"/>
      <c r="C217" s="218" t="s">
        <v>653</v>
      </c>
      <c r="D217" s="100" t="s">
        <v>1483</v>
      </c>
      <c r="E217" s="218" t="s">
        <v>594</v>
      </c>
      <c r="F217" s="218" t="s">
        <v>1483</v>
      </c>
      <c r="G217" s="218" t="s">
        <v>737</v>
      </c>
      <c r="H217" s="218" t="s">
        <v>726</v>
      </c>
      <c r="I217" s="237">
        <v>10</v>
      </c>
      <c r="J217" s="237">
        <v>10</v>
      </c>
      <c r="K217" s="103" t="s">
        <v>563</v>
      </c>
    </row>
    <row r="218" s="128" customFormat="1" ht="25" customHeight="1" spans="1:11">
      <c r="A218" s="216" t="s">
        <v>591</v>
      </c>
      <c r="B218" s="219"/>
      <c r="C218" s="218" t="s">
        <v>630</v>
      </c>
      <c r="D218" s="100" t="s">
        <v>1441</v>
      </c>
      <c r="E218" s="218" t="s">
        <v>594</v>
      </c>
      <c r="F218" s="218" t="s">
        <v>1484</v>
      </c>
      <c r="G218" s="218" t="s">
        <v>657</v>
      </c>
      <c r="H218" s="218" t="s">
        <v>1484</v>
      </c>
      <c r="I218" s="237">
        <v>10</v>
      </c>
      <c r="J218" s="237">
        <v>10</v>
      </c>
      <c r="K218" s="103" t="s">
        <v>563</v>
      </c>
    </row>
    <row r="219" s="128" customFormat="1" ht="25" customHeight="1" spans="1:11">
      <c r="A219" s="216" t="s">
        <v>598</v>
      </c>
      <c r="B219" s="219"/>
      <c r="C219" s="218" t="s">
        <v>636</v>
      </c>
      <c r="D219" s="100" t="s">
        <v>1442</v>
      </c>
      <c r="E219" s="218" t="s">
        <v>582</v>
      </c>
      <c r="F219" s="218" t="s">
        <v>583</v>
      </c>
      <c r="G219" s="218" t="s">
        <v>584</v>
      </c>
      <c r="H219" s="218" t="s">
        <v>583</v>
      </c>
      <c r="I219" s="237">
        <v>10</v>
      </c>
      <c r="J219" s="237">
        <v>10</v>
      </c>
      <c r="K219" s="103" t="s">
        <v>563</v>
      </c>
    </row>
    <row r="220" s="128" customFormat="1" ht="25" customHeight="1" spans="1:11">
      <c r="A220" s="216" t="s">
        <v>598</v>
      </c>
      <c r="B220" s="219"/>
      <c r="C220" s="218" t="s">
        <v>636</v>
      </c>
      <c r="D220" s="100" t="s">
        <v>766</v>
      </c>
      <c r="E220" s="218" t="s">
        <v>582</v>
      </c>
      <c r="F220" s="218" t="s">
        <v>590</v>
      </c>
      <c r="G220" s="218" t="s">
        <v>584</v>
      </c>
      <c r="H220" s="218" t="s">
        <v>635</v>
      </c>
      <c r="I220" s="237">
        <v>10</v>
      </c>
      <c r="J220" s="237">
        <v>10</v>
      </c>
      <c r="K220" s="103" t="s">
        <v>563</v>
      </c>
    </row>
    <row r="221" s="129" customFormat="1" ht="25" customHeight="1" spans="1:11">
      <c r="A221" s="211" t="s">
        <v>638</v>
      </c>
      <c r="B221" s="211"/>
      <c r="C221" s="211"/>
      <c r="D221" s="101" t="s">
        <v>563</v>
      </c>
      <c r="E221" s="101"/>
      <c r="F221" s="101"/>
      <c r="G221" s="101"/>
      <c r="H221" s="101"/>
      <c r="I221" s="101"/>
      <c r="J221" s="101"/>
      <c r="K221" s="101"/>
    </row>
    <row r="222" s="129" customFormat="1" ht="25" customHeight="1" spans="1:11">
      <c r="A222" s="220" t="s">
        <v>640</v>
      </c>
      <c r="B222" s="221"/>
      <c r="C222" s="221"/>
      <c r="D222" s="221"/>
      <c r="E222" s="221"/>
      <c r="F222" s="221"/>
      <c r="G222" s="221"/>
      <c r="H222" s="222"/>
      <c r="I222" s="211" t="s">
        <v>641</v>
      </c>
      <c r="J222" s="211" t="s">
        <v>642</v>
      </c>
      <c r="K222" s="211" t="s">
        <v>643</v>
      </c>
    </row>
    <row r="223" s="200" customFormat="1" ht="25" customHeight="1" spans="1:11">
      <c r="A223" s="223"/>
      <c r="B223" s="224"/>
      <c r="C223" s="224"/>
      <c r="D223" s="224"/>
      <c r="E223" s="224"/>
      <c r="F223" s="224"/>
      <c r="G223" s="224"/>
      <c r="H223" s="225"/>
      <c r="I223" s="226">
        <v>100</v>
      </c>
      <c r="J223" s="226">
        <v>100</v>
      </c>
      <c r="K223" s="211" t="s">
        <v>644</v>
      </c>
    </row>
    <row r="224" s="200" customFormat="1" ht="151" customHeight="1" spans="1:11">
      <c r="A224" s="238" t="s">
        <v>645</v>
      </c>
      <c r="B224" s="239"/>
      <c r="C224" s="239"/>
      <c r="D224" s="239"/>
      <c r="E224" s="239"/>
      <c r="F224" s="239"/>
      <c r="G224" s="239"/>
      <c r="H224" s="239"/>
      <c r="I224" s="239"/>
      <c r="J224" s="239"/>
      <c r="K224" s="239"/>
    </row>
  </sheetData>
  <mergeCells count="3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7:B27"/>
    <mergeCell ref="C27:K27"/>
    <mergeCell ref="A28:B28"/>
    <mergeCell ref="C28:G28"/>
    <mergeCell ref="I28:K28"/>
    <mergeCell ref="D29:E29"/>
    <mergeCell ref="F29:G29"/>
    <mergeCell ref="D30:E30"/>
    <mergeCell ref="F30:G30"/>
    <mergeCell ref="D31:E31"/>
    <mergeCell ref="F31:G31"/>
    <mergeCell ref="D32:E32"/>
    <mergeCell ref="F32:G32"/>
    <mergeCell ref="D33:E33"/>
    <mergeCell ref="F33:G33"/>
    <mergeCell ref="B34:G34"/>
    <mergeCell ref="H34:K34"/>
    <mergeCell ref="B35:G35"/>
    <mergeCell ref="H35:K35"/>
    <mergeCell ref="A37:K37"/>
    <mergeCell ref="A38:D38"/>
    <mergeCell ref="E38:G38"/>
    <mergeCell ref="H38:K38"/>
    <mergeCell ref="A39:B39"/>
    <mergeCell ref="A40:B40"/>
    <mergeCell ref="A41:B41"/>
    <mergeCell ref="A42:B42"/>
    <mergeCell ref="A43:B43"/>
    <mergeCell ref="A44:B44"/>
    <mergeCell ref="A45:B45"/>
    <mergeCell ref="A46:C46"/>
    <mergeCell ref="D46:K46"/>
    <mergeCell ref="A51:B51"/>
    <mergeCell ref="C51:K51"/>
    <mergeCell ref="A52:B52"/>
    <mergeCell ref="C52:G52"/>
    <mergeCell ref="I52:K52"/>
    <mergeCell ref="D53:E53"/>
    <mergeCell ref="F53:G53"/>
    <mergeCell ref="D54:E54"/>
    <mergeCell ref="F54:G54"/>
    <mergeCell ref="D55:E55"/>
    <mergeCell ref="F55:G55"/>
    <mergeCell ref="D56:E56"/>
    <mergeCell ref="F56:G56"/>
    <mergeCell ref="D57:E57"/>
    <mergeCell ref="F57:G57"/>
    <mergeCell ref="B58:G58"/>
    <mergeCell ref="H58:K58"/>
    <mergeCell ref="B59:G59"/>
    <mergeCell ref="H59:K59"/>
    <mergeCell ref="A61:K61"/>
    <mergeCell ref="A62:D62"/>
    <mergeCell ref="E62:G62"/>
    <mergeCell ref="H62:K62"/>
    <mergeCell ref="A63:B63"/>
    <mergeCell ref="A64:B64"/>
    <mergeCell ref="A65:B65"/>
    <mergeCell ref="A66:B66"/>
    <mergeCell ref="A67:B67"/>
    <mergeCell ref="A68:B68"/>
    <mergeCell ref="A69:B69"/>
    <mergeCell ref="A70:B70"/>
    <mergeCell ref="A71:C71"/>
    <mergeCell ref="D71:K71"/>
    <mergeCell ref="A76:B76"/>
    <mergeCell ref="C76:K76"/>
    <mergeCell ref="A77:B77"/>
    <mergeCell ref="C77:G77"/>
    <mergeCell ref="I77:K77"/>
    <mergeCell ref="D78:E78"/>
    <mergeCell ref="F78:G78"/>
    <mergeCell ref="D79:E79"/>
    <mergeCell ref="F79:G79"/>
    <mergeCell ref="D80:E80"/>
    <mergeCell ref="F80:G80"/>
    <mergeCell ref="D81:E81"/>
    <mergeCell ref="F81:G81"/>
    <mergeCell ref="D82:E82"/>
    <mergeCell ref="F82:G82"/>
    <mergeCell ref="B83:G83"/>
    <mergeCell ref="H83:K83"/>
    <mergeCell ref="B84:G84"/>
    <mergeCell ref="H84:K84"/>
    <mergeCell ref="A86:K86"/>
    <mergeCell ref="A87:D87"/>
    <mergeCell ref="E87:G87"/>
    <mergeCell ref="H87:K87"/>
    <mergeCell ref="A88:B88"/>
    <mergeCell ref="A89:B89"/>
    <mergeCell ref="A90:B90"/>
    <mergeCell ref="A91:B91"/>
    <mergeCell ref="A92:B92"/>
    <mergeCell ref="A93:B93"/>
    <mergeCell ref="A94:B94"/>
    <mergeCell ref="A95:C95"/>
    <mergeCell ref="D95:K95"/>
    <mergeCell ref="A100:B100"/>
    <mergeCell ref="C100:K100"/>
    <mergeCell ref="A101:B101"/>
    <mergeCell ref="C101:G101"/>
    <mergeCell ref="I101:K101"/>
    <mergeCell ref="D102:E102"/>
    <mergeCell ref="F102:G102"/>
    <mergeCell ref="D103:E103"/>
    <mergeCell ref="F103:G103"/>
    <mergeCell ref="D104:E104"/>
    <mergeCell ref="F104:G104"/>
    <mergeCell ref="D105:E105"/>
    <mergeCell ref="F105:G105"/>
    <mergeCell ref="D106:E106"/>
    <mergeCell ref="F106:G106"/>
    <mergeCell ref="B107:G107"/>
    <mergeCell ref="H107:K107"/>
    <mergeCell ref="B108:G108"/>
    <mergeCell ref="H108:K108"/>
    <mergeCell ref="A110:K110"/>
    <mergeCell ref="A111:D111"/>
    <mergeCell ref="E111:G111"/>
    <mergeCell ref="H111:K111"/>
    <mergeCell ref="A112:B112"/>
    <mergeCell ref="A113:B113"/>
    <mergeCell ref="A114:B114"/>
    <mergeCell ref="A115:B115"/>
    <mergeCell ref="A116:B116"/>
    <mergeCell ref="A117:B117"/>
    <mergeCell ref="A118:B118"/>
    <mergeCell ref="A119:C119"/>
    <mergeCell ref="D119:K119"/>
    <mergeCell ref="A124:B124"/>
    <mergeCell ref="C124:K124"/>
    <mergeCell ref="A125:B125"/>
    <mergeCell ref="C125:G125"/>
    <mergeCell ref="I125:K125"/>
    <mergeCell ref="D126:E126"/>
    <mergeCell ref="F126:G126"/>
    <mergeCell ref="D127:E127"/>
    <mergeCell ref="F127:G127"/>
    <mergeCell ref="D128:E128"/>
    <mergeCell ref="F128:G128"/>
    <mergeCell ref="D129:E129"/>
    <mergeCell ref="F129:G129"/>
    <mergeCell ref="D130:E130"/>
    <mergeCell ref="F130:G130"/>
    <mergeCell ref="B131:G131"/>
    <mergeCell ref="H131:K131"/>
    <mergeCell ref="B132:G132"/>
    <mergeCell ref="H132:K132"/>
    <mergeCell ref="A134:K134"/>
    <mergeCell ref="A135:D135"/>
    <mergeCell ref="E135:G135"/>
    <mergeCell ref="H135:K135"/>
    <mergeCell ref="A136:B136"/>
    <mergeCell ref="A137:B137"/>
    <mergeCell ref="A138:B138"/>
    <mergeCell ref="A139:B139"/>
    <mergeCell ref="A140:B140"/>
    <mergeCell ref="A141:B141"/>
    <mergeCell ref="A142:C142"/>
    <mergeCell ref="D142:K142"/>
    <mergeCell ref="A147:B147"/>
    <mergeCell ref="C147:K147"/>
    <mergeCell ref="A148:B148"/>
    <mergeCell ref="C148:G148"/>
    <mergeCell ref="I148:K148"/>
    <mergeCell ref="D149:E149"/>
    <mergeCell ref="F149:G149"/>
    <mergeCell ref="D150:E150"/>
    <mergeCell ref="F150:G150"/>
    <mergeCell ref="D151:E151"/>
    <mergeCell ref="F151:G151"/>
    <mergeCell ref="D152:E152"/>
    <mergeCell ref="F152:G152"/>
    <mergeCell ref="D153:E153"/>
    <mergeCell ref="F153:G153"/>
    <mergeCell ref="B154:G154"/>
    <mergeCell ref="H154:K154"/>
    <mergeCell ref="B155:G155"/>
    <mergeCell ref="H155:K155"/>
    <mergeCell ref="A157:K157"/>
    <mergeCell ref="A158:D158"/>
    <mergeCell ref="E158:G158"/>
    <mergeCell ref="H158:K158"/>
    <mergeCell ref="A159:B159"/>
    <mergeCell ref="A160:B160"/>
    <mergeCell ref="A161:B161"/>
    <mergeCell ref="A162:B162"/>
    <mergeCell ref="A163:B163"/>
    <mergeCell ref="A164:B164"/>
    <mergeCell ref="A165:B165"/>
    <mergeCell ref="A166:B166"/>
    <mergeCell ref="A167:B167"/>
    <mergeCell ref="A168:C168"/>
    <mergeCell ref="D168:K168"/>
    <mergeCell ref="A173:B173"/>
    <mergeCell ref="C173:K173"/>
    <mergeCell ref="A174:B174"/>
    <mergeCell ref="C174:G174"/>
    <mergeCell ref="I174:K174"/>
    <mergeCell ref="D175:E175"/>
    <mergeCell ref="F175:G175"/>
    <mergeCell ref="D176:E176"/>
    <mergeCell ref="F176:G176"/>
    <mergeCell ref="D177:E177"/>
    <mergeCell ref="F177:G177"/>
    <mergeCell ref="D178:E178"/>
    <mergeCell ref="F178:G178"/>
    <mergeCell ref="D179:E179"/>
    <mergeCell ref="F179:G179"/>
    <mergeCell ref="B180:G180"/>
    <mergeCell ref="H180:K180"/>
    <mergeCell ref="B181:G181"/>
    <mergeCell ref="H181:K181"/>
    <mergeCell ref="A183:K183"/>
    <mergeCell ref="A184:D184"/>
    <mergeCell ref="E184:G184"/>
    <mergeCell ref="H184:K184"/>
    <mergeCell ref="A185:B185"/>
    <mergeCell ref="A186:B186"/>
    <mergeCell ref="A187:B187"/>
    <mergeCell ref="A188:B188"/>
    <mergeCell ref="A189:B189"/>
    <mergeCell ref="A190:B190"/>
    <mergeCell ref="A191:B191"/>
    <mergeCell ref="A192:B192"/>
    <mergeCell ref="A193:C193"/>
    <mergeCell ref="D193:K193"/>
    <mergeCell ref="A198:B198"/>
    <mergeCell ref="C198:K198"/>
    <mergeCell ref="A199:B199"/>
    <mergeCell ref="C199:G199"/>
    <mergeCell ref="I199:K199"/>
    <mergeCell ref="D200:E200"/>
    <mergeCell ref="F200:G200"/>
    <mergeCell ref="D201:E201"/>
    <mergeCell ref="F201:G201"/>
    <mergeCell ref="D202:E202"/>
    <mergeCell ref="F202:G202"/>
    <mergeCell ref="D203:E203"/>
    <mergeCell ref="F203:G203"/>
    <mergeCell ref="D204:E204"/>
    <mergeCell ref="F204:G204"/>
    <mergeCell ref="B205:G205"/>
    <mergeCell ref="H205:K205"/>
    <mergeCell ref="B206:G206"/>
    <mergeCell ref="H206:K206"/>
    <mergeCell ref="A208:K208"/>
    <mergeCell ref="A209:D209"/>
    <mergeCell ref="E209:G209"/>
    <mergeCell ref="H209:K209"/>
    <mergeCell ref="A210:B210"/>
    <mergeCell ref="A211:B211"/>
    <mergeCell ref="A212:B212"/>
    <mergeCell ref="A213:B213"/>
    <mergeCell ref="A214:B214"/>
    <mergeCell ref="A215:B215"/>
    <mergeCell ref="A216:B216"/>
    <mergeCell ref="A217:B217"/>
    <mergeCell ref="A218:B218"/>
    <mergeCell ref="A219:B219"/>
    <mergeCell ref="A220:B220"/>
    <mergeCell ref="A221:C221"/>
    <mergeCell ref="D221:K221"/>
    <mergeCell ref="A224:K224"/>
    <mergeCell ref="A11:A12"/>
    <mergeCell ref="A34:A35"/>
    <mergeCell ref="A58:A59"/>
    <mergeCell ref="A83:A84"/>
    <mergeCell ref="A107:A108"/>
    <mergeCell ref="A131:A132"/>
    <mergeCell ref="A154:A155"/>
    <mergeCell ref="A180:A181"/>
    <mergeCell ref="A205:A206"/>
    <mergeCell ref="I8:I10"/>
    <mergeCell ref="I31:I33"/>
    <mergeCell ref="I55:I57"/>
    <mergeCell ref="I80:I82"/>
    <mergeCell ref="I104:I106"/>
    <mergeCell ref="I128:I130"/>
    <mergeCell ref="I151:I153"/>
    <mergeCell ref="I177:I179"/>
    <mergeCell ref="I202:I204"/>
    <mergeCell ref="K8:K10"/>
    <mergeCell ref="K31:K33"/>
    <mergeCell ref="K55:K57"/>
    <mergeCell ref="K80:K82"/>
    <mergeCell ref="K104:K106"/>
    <mergeCell ref="K128:K130"/>
    <mergeCell ref="K151:K153"/>
    <mergeCell ref="K177:K179"/>
    <mergeCell ref="K202:K204"/>
    <mergeCell ref="A6:B10"/>
    <mergeCell ref="A23:H24"/>
    <mergeCell ref="A29:B33"/>
    <mergeCell ref="A47:H48"/>
    <mergeCell ref="A53:B57"/>
    <mergeCell ref="A72:H73"/>
    <mergeCell ref="A78:B82"/>
    <mergeCell ref="A96:H97"/>
    <mergeCell ref="A102:B106"/>
    <mergeCell ref="A120:H121"/>
    <mergeCell ref="A126:B130"/>
    <mergeCell ref="A143:H144"/>
    <mergeCell ref="A149:B153"/>
    <mergeCell ref="A169:H170"/>
    <mergeCell ref="A175:B179"/>
    <mergeCell ref="A194:H195"/>
    <mergeCell ref="A200:B204"/>
    <mergeCell ref="A222:H223"/>
  </mergeCells>
  <pageMargins left="0.75" right="0.75" top="1" bottom="1" header="0.5" footer="0.5"/>
  <pageSetup paperSize="9" scale="59" fitToHeight="0" orientation="portrait"/>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K1"/>
    </sheetView>
  </sheetViews>
  <sheetFormatPr defaultColWidth="9" defaultRowHeight="14.25"/>
  <cols>
    <col min="1" max="1" width="9.16666666666667" style="199" customWidth="1"/>
    <col min="2" max="2" width="8.83333333333333" style="199" customWidth="1"/>
    <col min="3" max="3" width="20.1666666666667" style="199" customWidth="1"/>
    <col min="4" max="4" width="16" style="199" customWidth="1"/>
    <col min="5" max="5" width="16.3333333333333" style="199" customWidth="1"/>
    <col min="6" max="6" width="19.5833333333333" style="199" customWidth="1"/>
    <col min="7" max="7" width="9.5" style="199" customWidth="1"/>
    <col min="8" max="8" width="17.5833333333333" style="199" customWidth="1"/>
    <col min="9" max="9" width="12.5" style="199" customWidth="1"/>
    <col min="10" max="10" width="14" style="199" customWidth="1"/>
    <col min="11" max="11" width="27.5833333333333" style="199" customWidth="1"/>
    <col min="12" max="16384" width="8.08333333333333" style="199"/>
  </cols>
  <sheetData>
    <row r="1" s="199" customFormat="1" ht="41.25" customHeight="1" spans="1:11">
      <c r="A1" s="54" t="s">
        <v>1485</v>
      </c>
      <c r="B1" s="54"/>
      <c r="C1" s="54"/>
      <c r="D1" s="54"/>
      <c r="E1" s="54"/>
      <c r="F1" s="54"/>
      <c r="G1" s="54"/>
      <c r="H1" s="54"/>
      <c r="I1" s="54"/>
      <c r="J1" s="54"/>
      <c r="K1" s="54"/>
    </row>
    <row r="2" s="51" customFormat="1" ht="31" customHeight="1" spans="1:11">
      <c r="A2" s="55" t="s">
        <v>606</v>
      </c>
      <c r="B2" s="55"/>
      <c r="C2" s="56" t="s">
        <v>1486</v>
      </c>
      <c r="D2" s="56"/>
      <c r="E2" s="56"/>
      <c r="F2" s="56"/>
      <c r="G2" s="56"/>
      <c r="H2" s="56"/>
      <c r="I2" s="56"/>
      <c r="J2" s="56"/>
      <c r="K2" s="56"/>
    </row>
    <row r="3" s="51" customFormat="1" ht="30" customHeight="1" spans="1:11">
      <c r="A3" s="55" t="s">
        <v>608</v>
      </c>
      <c r="B3" s="55"/>
      <c r="C3" s="56" t="s">
        <v>553</v>
      </c>
      <c r="D3" s="56"/>
      <c r="E3" s="56"/>
      <c r="F3" s="56"/>
      <c r="G3" s="56"/>
      <c r="H3" s="57" t="s">
        <v>609</v>
      </c>
      <c r="I3" s="56" t="s">
        <v>1487</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23.61</v>
      </c>
      <c r="G5" s="63"/>
      <c r="H5" s="64">
        <v>23.61</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23.61</v>
      </c>
      <c r="G7" s="63"/>
      <c r="H7" s="64">
        <v>23.61</v>
      </c>
      <c r="I7" s="89"/>
      <c r="J7" s="85">
        <v>100</v>
      </c>
      <c r="K7" s="90"/>
    </row>
    <row r="8" s="51" customFormat="1" ht="30" customHeight="1" spans="1:11">
      <c r="A8" s="58"/>
      <c r="B8" s="58"/>
      <c r="C8" s="55" t="s">
        <v>565</v>
      </c>
      <c r="D8" s="62">
        <v>0</v>
      </c>
      <c r="E8" s="63"/>
      <c r="F8" s="62">
        <v>0</v>
      </c>
      <c r="G8" s="63"/>
      <c r="H8" s="64">
        <v>0</v>
      </c>
      <c r="I8" s="91"/>
      <c r="J8" s="85">
        <v>0</v>
      </c>
      <c r="K8" s="92"/>
    </row>
    <row r="9" s="199" customFormat="1" ht="26.4" customHeight="1" spans="1:11">
      <c r="A9" s="65" t="s">
        <v>617</v>
      </c>
      <c r="B9" s="57" t="s">
        <v>618</v>
      </c>
      <c r="C9" s="57"/>
      <c r="D9" s="57"/>
      <c r="E9" s="57"/>
      <c r="F9" s="57"/>
      <c r="G9" s="57"/>
      <c r="H9" s="57" t="s">
        <v>619</v>
      </c>
      <c r="I9" s="57"/>
      <c r="J9" s="57"/>
      <c r="K9" s="57"/>
    </row>
    <row r="10" s="199" customFormat="1" ht="66.65" customHeight="1" spans="1:11">
      <c r="A10" s="65"/>
      <c r="B10" s="66" t="s">
        <v>1488</v>
      </c>
      <c r="C10" s="66"/>
      <c r="D10" s="66"/>
      <c r="E10" s="66"/>
      <c r="F10" s="66"/>
      <c r="G10" s="66"/>
      <c r="H10" s="66" t="s">
        <v>1489</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199"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199" customFormat="1" ht="38" customHeight="1" spans="1:11">
      <c r="A15" s="71" t="s">
        <v>579</v>
      </c>
      <c r="B15" s="72"/>
      <c r="C15" s="73" t="s">
        <v>580</v>
      </c>
      <c r="D15" s="73" t="s">
        <v>1490</v>
      </c>
      <c r="E15" s="73" t="s">
        <v>582</v>
      </c>
      <c r="F15" s="73" t="s">
        <v>583</v>
      </c>
      <c r="G15" s="73" t="s">
        <v>584</v>
      </c>
      <c r="H15" s="73" t="s">
        <v>629</v>
      </c>
      <c r="I15" s="96">
        <v>20</v>
      </c>
      <c r="J15" s="96">
        <v>20</v>
      </c>
      <c r="K15" s="97" t="s">
        <v>1491</v>
      </c>
    </row>
    <row r="16" s="199" customFormat="1" ht="38" customHeight="1" spans="1:11">
      <c r="A16" s="71" t="s">
        <v>579</v>
      </c>
      <c r="B16" s="76"/>
      <c r="C16" s="73" t="s">
        <v>586</v>
      </c>
      <c r="D16" s="73" t="s">
        <v>1492</v>
      </c>
      <c r="E16" s="73" t="s">
        <v>685</v>
      </c>
      <c r="F16" s="73" t="s">
        <v>728</v>
      </c>
      <c r="G16" s="73" t="s">
        <v>584</v>
      </c>
      <c r="H16" s="73" t="s">
        <v>728</v>
      </c>
      <c r="I16" s="96">
        <v>20</v>
      </c>
      <c r="J16" s="96">
        <v>20</v>
      </c>
      <c r="K16" s="97" t="s">
        <v>1491</v>
      </c>
    </row>
    <row r="17" s="199" customFormat="1" ht="38" customHeight="1" spans="1:11">
      <c r="A17" s="71" t="s">
        <v>579</v>
      </c>
      <c r="B17" s="76"/>
      <c r="C17" s="73" t="s">
        <v>586</v>
      </c>
      <c r="D17" s="73" t="s">
        <v>1493</v>
      </c>
      <c r="E17" s="73" t="s">
        <v>582</v>
      </c>
      <c r="F17" s="73" t="s">
        <v>629</v>
      </c>
      <c r="G17" s="73" t="s">
        <v>584</v>
      </c>
      <c r="H17" s="73" t="s">
        <v>629</v>
      </c>
      <c r="I17" s="96">
        <v>20</v>
      </c>
      <c r="J17" s="96">
        <v>20</v>
      </c>
      <c r="K17" s="97" t="s">
        <v>1491</v>
      </c>
    </row>
    <row r="18" s="199" customFormat="1" ht="38" customHeight="1" spans="1:11">
      <c r="A18" s="71" t="s">
        <v>579</v>
      </c>
      <c r="B18" s="76"/>
      <c r="C18" s="73" t="s">
        <v>653</v>
      </c>
      <c r="D18" s="73" t="s">
        <v>1494</v>
      </c>
      <c r="E18" s="73" t="s">
        <v>685</v>
      </c>
      <c r="F18" s="73" t="s">
        <v>682</v>
      </c>
      <c r="G18" s="73" t="s">
        <v>657</v>
      </c>
      <c r="H18" s="73" t="s">
        <v>1495</v>
      </c>
      <c r="I18" s="96">
        <v>10</v>
      </c>
      <c r="J18" s="96">
        <v>10</v>
      </c>
      <c r="K18" s="97" t="s">
        <v>1491</v>
      </c>
    </row>
    <row r="19" s="199" customFormat="1" ht="38" customHeight="1" spans="1:11">
      <c r="A19" s="71" t="s">
        <v>591</v>
      </c>
      <c r="B19" s="76"/>
      <c r="C19" s="73" t="s">
        <v>630</v>
      </c>
      <c r="D19" s="73" t="s">
        <v>1496</v>
      </c>
      <c r="E19" s="73" t="s">
        <v>582</v>
      </c>
      <c r="F19" s="73" t="s">
        <v>601</v>
      </c>
      <c r="G19" s="73" t="s">
        <v>584</v>
      </c>
      <c r="H19" s="73" t="s">
        <v>629</v>
      </c>
      <c r="I19" s="96">
        <v>10</v>
      </c>
      <c r="J19" s="96">
        <v>10</v>
      </c>
      <c r="K19" s="97" t="s">
        <v>1491</v>
      </c>
    </row>
    <row r="20" s="199" customFormat="1" ht="38" customHeight="1" spans="1:11">
      <c r="A20" s="71" t="s">
        <v>598</v>
      </c>
      <c r="B20" s="76"/>
      <c r="C20" s="73" t="s">
        <v>636</v>
      </c>
      <c r="D20" s="73" t="s">
        <v>1497</v>
      </c>
      <c r="E20" s="73" t="s">
        <v>582</v>
      </c>
      <c r="F20" s="73" t="s">
        <v>601</v>
      </c>
      <c r="G20" s="73" t="s">
        <v>584</v>
      </c>
      <c r="H20" s="73" t="s">
        <v>629</v>
      </c>
      <c r="I20" s="96">
        <v>10</v>
      </c>
      <c r="J20" s="96">
        <v>10</v>
      </c>
      <c r="K20" s="97" t="s">
        <v>1491</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100</v>
      </c>
      <c r="K23" s="65" t="s">
        <v>644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51" orientation="portrait"/>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B10" sqref="B10:G10"/>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28.2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1485</v>
      </c>
      <c r="B1" s="54"/>
      <c r="C1" s="54"/>
      <c r="D1" s="54"/>
      <c r="E1" s="54"/>
      <c r="F1" s="54"/>
      <c r="G1" s="54"/>
      <c r="H1" s="54"/>
      <c r="I1" s="54"/>
      <c r="J1" s="54"/>
      <c r="K1" s="54"/>
    </row>
    <row r="2" s="51" customFormat="1" ht="31" customHeight="1" spans="1:11">
      <c r="A2" s="55" t="s">
        <v>606</v>
      </c>
      <c r="B2" s="55"/>
      <c r="C2" s="56" t="s">
        <v>1498</v>
      </c>
      <c r="D2" s="56"/>
      <c r="E2" s="56"/>
      <c r="F2" s="56"/>
      <c r="G2" s="56"/>
      <c r="H2" s="56"/>
      <c r="I2" s="56"/>
      <c r="J2" s="56"/>
      <c r="K2" s="56"/>
    </row>
    <row r="3" s="51" customFormat="1" ht="30" customHeight="1" spans="1:11">
      <c r="A3" s="55" t="s">
        <v>608</v>
      </c>
      <c r="B3" s="55"/>
      <c r="C3" s="56" t="s">
        <v>553</v>
      </c>
      <c r="D3" s="56"/>
      <c r="E3" s="56"/>
      <c r="F3" s="56"/>
      <c r="G3" s="56"/>
      <c r="H3" s="57" t="s">
        <v>609</v>
      </c>
      <c r="I3" s="56" t="s">
        <v>1487</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22.45</v>
      </c>
      <c r="G5" s="63"/>
      <c r="H5" s="64">
        <v>22.45</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22.45</v>
      </c>
      <c r="G7" s="63"/>
      <c r="H7" s="64">
        <v>22.45</v>
      </c>
      <c r="I7" s="89"/>
      <c r="J7" s="85">
        <v>100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66.65" customHeight="1" spans="1:11">
      <c r="A10" s="65"/>
      <c r="B10" s="66" t="s">
        <v>1499</v>
      </c>
      <c r="C10" s="66"/>
      <c r="D10" s="66"/>
      <c r="E10" s="66"/>
      <c r="F10" s="66"/>
      <c r="G10" s="66"/>
      <c r="H10" s="66" t="s">
        <v>1500</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1501</v>
      </c>
      <c r="E15" s="73" t="s">
        <v>582</v>
      </c>
      <c r="F15" s="73" t="s">
        <v>1502</v>
      </c>
      <c r="G15" s="73" t="s">
        <v>1207</v>
      </c>
      <c r="H15" s="73" t="s">
        <v>1503</v>
      </c>
      <c r="I15" s="96">
        <v>10</v>
      </c>
      <c r="J15" s="96">
        <v>10</v>
      </c>
      <c r="K15" s="97" t="s">
        <v>1491</v>
      </c>
    </row>
    <row r="16" s="53" customFormat="1" ht="38" customHeight="1" spans="1:11">
      <c r="A16" s="71" t="s">
        <v>579</v>
      </c>
      <c r="B16" s="76"/>
      <c r="C16" s="73" t="s">
        <v>580</v>
      </c>
      <c r="D16" s="73" t="s">
        <v>1504</v>
      </c>
      <c r="E16" s="73" t="s">
        <v>634</v>
      </c>
      <c r="F16" s="73" t="s">
        <v>1505</v>
      </c>
      <c r="G16" s="73" t="s">
        <v>650</v>
      </c>
      <c r="H16" s="73" t="s">
        <v>1506</v>
      </c>
      <c r="I16" s="96">
        <v>10</v>
      </c>
      <c r="J16" s="96">
        <v>9.8</v>
      </c>
      <c r="K16" s="97" t="s">
        <v>1507</v>
      </c>
    </row>
    <row r="17" s="53" customFormat="1" ht="38" customHeight="1" spans="1:11">
      <c r="A17" s="71" t="s">
        <v>579</v>
      </c>
      <c r="B17" s="76"/>
      <c r="C17" s="73" t="s">
        <v>586</v>
      </c>
      <c r="D17" s="73" t="s">
        <v>1508</v>
      </c>
      <c r="E17" s="73" t="s">
        <v>594</v>
      </c>
      <c r="F17" s="73" t="s">
        <v>629</v>
      </c>
      <c r="G17" s="73" t="s">
        <v>584</v>
      </c>
      <c r="H17" s="73" t="s">
        <v>629</v>
      </c>
      <c r="I17" s="96">
        <v>10</v>
      </c>
      <c r="J17" s="96">
        <v>10</v>
      </c>
      <c r="K17" s="97" t="s">
        <v>1491</v>
      </c>
    </row>
    <row r="18" s="53" customFormat="1" ht="38" customHeight="1" spans="1:11">
      <c r="A18" s="71" t="s">
        <v>579</v>
      </c>
      <c r="B18" s="76"/>
      <c r="C18" s="73" t="s">
        <v>586</v>
      </c>
      <c r="D18" s="73" t="s">
        <v>1509</v>
      </c>
      <c r="E18" s="73" t="s">
        <v>582</v>
      </c>
      <c r="F18" s="73" t="s">
        <v>52</v>
      </c>
      <c r="G18" s="73" t="s">
        <v>784</v>
      </c>
      <c r="H18" s="73" t="s">
        <v>1510</v>
      </c>
      <c r="I18" s="96">
        <v>10</v>
      </c>
      <c r="J18" s="96">
        <v>9.4</v>
      </c>
      <c r="K18" s="97" t="s">
        <v>1511</v>
      </c>
    </row>
    <row r="19" s="53" customFormat="1" ht="38" customHeight="1" spans="1:11">
      <c r="A19" s="71" t="s">
        <v>579</v>
      </c>
      <c r="B19" s="76"/>
      <c r="C19" s="73" t="s">
        <v>586</v>
      </c>
      <c r="D19" s="73" t="s">
        <v>1512</v>
      </c>
      <c r="E19" s="73" t="s">
        <v>594</v>
      </c>
      <c r="F19" s="73" t="s">
        <v>629</v>
      </c>
      <c r="G19" s="73" t="s">
        <v>584</v>
      </c>
      <c r="H19" s="73" t="s">
        <v>629</v>
      </c>
      <c r="I19" s="96">
        <v>10</v>
      </c>
      <c r="J19" s="96">
        <v>10</v>
      </c>
      <c r="K19" s="97" t="s">
        <v>1491</v>
      </c>
    </row>
    <row r="20" s="53" customFormat="1" ht="38" customHeight="1" spans="1:11">
      <c r="A20" s="71" t="s">
        <v>579</v>
      </c>
      <c r="B20" s="76"/>
      <c r="C20" s="73" t="s">
        <v>586</v>
      </c>
      <c r="D20" s="73" t="s">
        <v>1513</v>
      </c>
      <c r="E20" s="73" t="s">
        <v>582</v>
      </c>
      <c r="F20" s="73" t="s">
        <v>110</v>
      </c>
      <c r="G20" s="73" t="s">
        <v>584</v>
      </c>
      <c r="H20" s="73" t="s">
        <v>1514</v>
      </c>
      <c r="I20" s="96">
        <v>10</v>
      </c>
      <c r="J20" s="96">
        <v>10</v>
      </c>
      <c r="K20" s="97" t="s">
        <v>1491</v>
      </c>
    </row>
    <row r="21" s="53" customFormat="1" ht="38" customHeight="1" spans="1:11">
      <c r="A21" s="71" t="s">
        <v>591</v>
      </c>
      <c r="B21" s="76"/>
      <c r="C21" s="73" t="s">
        <v>630</v>
      </c>
      <c r="D21" s="73" t="s">
        <v>1515</v>
      </c>
      <c r="E21" s="73" t="s">
        <v>594</v>
      </c>
      <c r="F21" s="73" t="s">
        <v>629</v>
      </c>
      <c r="G21" s="73" t="s">
        <v>584</v>
      </c>
      <c r="H21" s="73" t="s">
        <v>629</v>
      </c>
      <c r="I21" s="96">
        <v>10</v>
      </c>
      <c r="J21" s="96">
        <v>10</v>
      </c>
      <c r="K21" s="97" t="s">
        <v>1491</v>
      </c>
    </row>
    <row r="22" s="53" customFormat="1" ht="38" customHeight="1" spans="1:11">
      <c r="A22" s="71" t="s">
        <v>591</v>
      </c>
      <c r="B22" s="76"/>
      <c r="C22" s="73" t="s">
        <v>630</v>
      </c>
      <c r="D22" s="73" t="s">
        <v>1516</v>
      </c>
      <c r="E22" s="73" t="s">
        <v>594</v>
      </c>
      <c r="F22" s="73" t="s">
        <v>629</v>
      </c>
      <c r="G22" s="73" t="s">
        <v>584</v>
      </c>
      <c r="H22" s="73" t="s">
        <v>629</v>
      </c>
      <c r="I22" s="96">
        <v>10</v>
      </c>
      <c r="J22" s="96">
        <v>10</v>
      </c>
      <c r="K22" s="97" t="s">
        <v>1491</v>
      </c>
    </row>
    <row r="23" s="53" customFormat="1" ht="38" customHeight="1" spans="1:11">
      <c r="A23" s="71" t="s">
        <v>598</v>
      </c>
      <c r="B23" s="76"/>
      <c r="C23" s="73" t="s">
        <v>636</v>
      </c>
      <c r="D23" s="73" t="s">
        <v>600</v>
      </c>
      <c r="E23" s="73" t="s">
        <v>582</v>
      </c>
      <c r="F23" s="73" t="s">
        <v>601</v>
      </c>
      <c r="G23" s="73" t="s">
        <v>584</v>
      </c>
      <c r="H23" s="73" t="s">
        <v>629</v>
      </c>
      <c r="I23" s="96">
        <v>10</v>
      </c>
      <c r="J23" s="96">
        <v>10</v>
      </c>
      <c r="K23" s="97" t="s">
        <v>1491</v>
      </c>
    </row>
    <row r="24" s="52" customFormat="1" ht="67" customHeight="1" spans="1:11">
      <c r="A24" s="65" t="s">
        <v>638</v>
      </c>
      <c r="B24" s="65"/>
      <c r="C24" s="65"/>
      <c r="D24" s="66" t="s">
        <v>563</v>
      </c>
      <c r="E24" s="66"/>
      <c r="F24" s="66"/>
      <c r="G24" s="66"/>
      <c r="H24" s="66"/>
      <c r="I24" s="66"/>
      <c r="J24" s="66"/>
      <c r="K24" s="66"/>
    </row>
    <row r="25" s="52" customFormat="1" ht="30" customHeight="1" spans="1:11">
      <c r="A25" s="77" t="s">
        <v>640</v>
      </c>
      <c r="B25" s="78"/>
      <c r="C25" s="78"/>
      <c r="D25" s="78"/>
      <c r="E25" s="78"/>
      <c r="F25" s="78"/>
      <c r="G25" s="78"/>
      <c r="H25" s="79"/>
      <c r="I25" s="65" t="s">
        <v>641</v>
      </c>
      <c r="J25" s="65" t="s">
        <v>642</v>
      </c>
      <c r="K25" s="65" t="s">
        <v>643</v>
      </c>
    </row>
    <row r="26" s="51" customFormat="1" ht="35" customHeight="1" spans="1:11">
      <c r="A26" s="80"/>
      <c r="B26" s="81"/>
      <c r="C26" s="81"/>
      <c r="D26" s="81"/>
      <c r="E26" s="81"/>
      <c r="F26" s="81"/>
      <c r="G26" s="81"/>
      <c r="H26" s="82"/>
      <c r="I26" s="85">
        <v>100</v>
      </c>
      <c r="J26" s="85">
        <v>99.2</v>
      </c>
      <c r="K26" s="65" t="s">
        <v>644</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pageSetup paperSize="9" scale="47" orientation="portrait"/>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A1" sqref="A1:K1"/>
    </sheetView>
  </sheetViews>
  <sheetFormatPr defaultColWidth="9" defaultRowHeight="14.25"/>
  <cols>
    <col min="1" max="1" width="9.16666666666667" style="199" customWidth="1"/>
    <col min="2" max="2" width="8.83333333333333" style="199" customWidth="1"/>
    <col min="3" max="3" width="20.1666666666667" style="199" customWidth="1"/>
    <col min="4" max="4" width="42.625" style="199" customWidth="1"/>
    <col min="5" max="5" width="16.3333333333333" style="199" customWidth="1"/>
    <col min="6" max="6" width="19.5833333333333" style="199" customWidth="1"/>
    <col min="7" max="7" width="9.5" style="199" customWidth="1"/>
    <col min="8" max="8" width="17.5833333333333" style="199" customWidth="1"/>
    <col min="9" max="9" width="12.5" style="199" customWidth="1"/>
    <col min="10" max="10" width="14" style="199" customWidth="1"/>
    <col min="11" max="11" width="27.5833333333333" style="199" customWidth="1"/>
    <col min="12" max="16384" width="8.08333333333333" style="199"/>
  </cols>
  <sheetData>
    <row r="1" s="199" customFormat="1" ht="41.25" customHeight="1" spans="1:11">
      <c r="A1" s="54" t="s">
        <v>1485</v>
      </c>
      <c r="B1" s="54"/>
      <c r="C1" s="54"/>
      <c r="D1" s="54"/>
      <c r="E1" s="54"/>
      <c r="F1" s="54"/>
      <c r="G1" s="54"/>
      <c r="H1" s="54"/>
      <c r="I1" s="54"/>
      <c r="J1" s="54"/>
      <c r="K1" s="54"/>
    </row>
    <row r="2" s="51" customFormat="1" ht="31" customHeight="1" spans="1:11">
      <c r="A2" s="55" t="s">
        <v>606</v>
      </c>
      <c r="B2" s="55"/>
      <c r="C2" s="56" t="s">
        <v>1517</v>
      </c>
      <c r="D2" s="56"/>
      <c r="E2" s="56"/>
      <c r="F2" s="56"/>
      <c r="G2" s="56"/>
      <c r="H2" s="56"/>
      <c r="I2" s="56"/>
      <c r="J2" s="56"/>
      <c r="K2" s="56"/>
    </row>
    <row r="3" s="51" customFormat="1" ht="30" customHeight="1" spans="1:11">
      <c r="A3" s="55" t="s">
        <v>608</v>
      </c>
      <c r="B3" s="55"/>
      <c r="C3" s="56" t="s">
        <v>553</v>
      </c>
      <c r="D3" s="56"/>
      <c r="E3" s="56"/>
      <c r="F3" s="56"/>
      <c r="G3" s="56"/>
      <c r="H3" s="57" t="s">
        <v>609</v>
      </c>
      <c r="I3" s="56" t="s">
        <v>1487</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120</v>
      </c>
      <c r="G5" s="63"/>
      <c r="H5" s="64">
        <v>120</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120</v>
      </c>
      <c r="G7" s="63"/>
      <c r="H7" s="64">
        <v>120</v>
      </c>
      <c r="I7" s="89"/>
      <c r="J7" s="85">
        <v>100</v>
      </c>
      <c r="K7" s="90"/>
    </row>
    <row r="8" s="51" customFormat="1" ht="30" customHeight="1" spans="1:11">
      <c r="A8" s="58"/>
      <c r="B8" s="58"/>
      <c r="C8" s="55" t="s">
        <v>565</v>
      </c>
      <c r="D8" s="62">
        <v>0</v>
      </c>
      <c r="E8" s="63"/>
      <c r="F8" s="62">
        <v>0</v>
      </c>
      <c r="G8" s="63"/>
      <c r="H8" s="64">
        <v>0</v>
      </c>
      <c r="I8" s="91"/>
      <c r="J8" s="85">
        <v>0</v>
      </c>
      <c r="K8" s="92"/>
    </row>
    <row r="9" s="199" customFormat="1" ht="26.4" customHeight="1" spans="1:11">
      <c r="A9" s="65" t="s">
        <v>617</v>
      </c>
      <c r="B9" s="57" t="s">
        <v>618</v>
      </c>
      <c r="C9" s="57"/>
      <c r="D9" s="57"/>
      <c r="E9" s="57"/>
      <c r="F9" s="57"/>
      <c r="G9" s="57"/>
      <c r="H9" s="57" t="s">
        <v>619</v>
      </c>
      <c r="I9" s="57"/>
      <c r="J9" s="57"/>
      <c r="K9" s="57"/>
    </row>
    <row r="10" s="199" customFormat="1" ht="126" customHeight="1" spans="1:11">
      <c r="A10" s="65"/>
      <c r="B10" s="66" t="s">
        <v>1518</v>
      </c>
      <c r="C10" s="66"/>
      <c r="D10" s="66"/>
      <c r="E10" s="66"/>
      <c r="F10" s="66"/>
      <c r="G10" s="66"/>
      <c r="H10" s="66" t="s">
        <v>1519</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199"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199" customFormat="1" ht="38" customHeight="1" spans="1:11">
      <c r="A15" s="71" t="s">
        <v>579</v>
      </c>
      <c r="B15" s="72"/>
      <c r="C15" s="73" t="s">
        <v>580</v>
      </c>
      <c r="D15" s="73" t="s">
        <v>1520</v>
      </c>
      <c r="E15" s="73" t="s">
        <v>582</v>
      </c>
      <c r="F15" s="73" t="s">
        <v>111</v>
      </c>
      <c r="G15" s="73" t="s">
        <v>584</v>
      </c>
      <c r="H15" s="73" t="s">
        <v>629</v>
      </c>
      <c r="I15" s="96">
        <v>10</v>
      </c>
      <c r="J15" s="96">
        <v>10</v>
      </c>
      <c r="K15" s="97" t="s">
        <v>1491</v>
      </c>
    </row>
    <row r="16" s="199" customFormat="1" ht="38" customHeight="1" spans="1:11">
      <c r="A16" s="71" t="s">
        <v>579</v>
      </c>
      <c r="B16" s="76"/>
      <c r="C16" s="73" t="s">
        <v>580</v>
      </c>
      <c r="D16" s="73" t="s">
        <v>1521</v>
      </c>
      <c r="E16" s="73" t="s">
        <v>594</v>
      </c>
      <c r="F16" s="73" t="s">
        <v>11</v>
      </c>
      <c r="G16" s="73" t="s">
        <v>627</v>
      </c>
      <c r="H16" s="73" t="s">
        <v>11</v>
      </c>
      <c r="I16" s="96">
        <v>10</v>
      </c>
      <c r="J16" s="96">
        <v>10</v>
      </c>
      <c r="K16" s="97" t="s">
        <v>1491</v>
      </c>
    </row>
    <row r="17" s="199" customFormat="1" ht="38" customHeight="1" spans="1:11">
      <c r="A17" s="71" t="s">
        <v>579</v>
      </c>
      <c r="B17" s="76"/>
      <c r="C17" s="73" t="s">
        <v>580</v>
      </c>
      <c r="D17" s="73" t="s">
        <v>1522</v>
      </c>
      <c r="E17" s="73" t="s">
        <v>594</v>
      </c>
      <c r="F17" s="73" t="s">
        <v>11</v>
      </c>
      <c r="G17" s="73" t="s">
        <v>127</v>
      </c>
      <c r="H17" s="73" t="s">
        <v>11</v>
      </c>
      <c r="I17" s="96">
        <v>5</v>
      </c>
      <c r="J17" s="96">
        <v>5</v>
      </c>
      <c r="K17" s="97" t="s">
        <v>1491</v>
      </c>
    </row>
    <row r="18" s="199" customFormat="1" ht="38" customHeight="1" spans="1:11">
      <c r="A18" s="71" t="s">
        <v>579</v>
      </c>
      <c r="B18" s="76"/>
      <c r="C18" s="73" t="s">
        <v>586</v>
      </c>
      <c r="D18" s="73" t="s">
        <v>1523</v>
      </c>
      <c r="E18" s="73" t="s">
        <v>594</v>
      </c>
      <c r="F18" s="73" t="s">
        <v>629</v>
      </c>
      <c r="G18" s="73" t="s">
        <v>584</v>
      </c>
      <c r="H18" s="73" t="s">
        <v>629</v>
      </c>
      <c r="I18" s="96">
        <v>10</v>
      </c>
      <c r="J18" s="96">
        <v>10</v>
      </c>
      <c r="K18" s="97" t="s">
        <v>1491</v>
      </c>
    </row>
    <row r="19" s="199" customFormat="1" ht="38" customHeight="1" spans="1:11">
      <c r="A19" s="71" t="s">
        <v>579</v>
      </c>
      <c r="B19" s="76"/>
      <c r="C19" s="73" t="s">
        <v>586</v>
      </c>
      <c r="D19" s="73" t="s">
        <v>1524</v>
      </c>
      <c r="E19" s="73" t="s">
        <v>594</v>
      </c>
      <c r="F19" s="73" t="s">
        <v>629</v>
      </c>
      <c r="G19" s="73" t="s">
        <v>584</v>
      </c>
      <c r="H19" s="73" t="s">
        <v>629</v>
      </c>
      <c r="I19" s="96">
        <v>10</v>
      </c>
      <c r="J19" s="96">
        <v>10</v>
      </c>
      <c r="K19" s="97" t="s">
        <v>1491</v>
      </c>
    </row>
    <row r="20" s="199" customFormat="1" ht="38" customHeight="1" spans="1:11">
      <c r="A20" s="71" t="s">
        <v>579</v>
      </c>
      <c r="B20" s="76"/>
      <c r="C20" s="73" t="s">
        <v>586</v>
      </c>
      <c r="D20" s="73" t="s">
        <v>1508</v>
      </c>
      <c r="E20" s="73" t="s">
        <v>594</v>
      </c>
      <c r="F20" s="73" t="s">
        <v>629</v>
      </c>
      <c r="G20" s="73" t="s">
        <v>584</v>
      </c>
      <c r="H20" s="73" t="s">
        <v>629</v>
      </c>
      <c r="I20" s="96">
        <v>5</v>
      </c>
      <c r="J20" s="96">
        <v>5</v>
      </c>
      <c r="K20" s="97" t="s">
        <v>1491</v>
      </c>
    </row>
    <row r="21" s="199" customFormat="1" ht="38" customHeight="1" spans="1:11">
      <c r="A21" s="71" t="s">
        <v>591</v>
      </c>
      <c r="B21" s="76"/>
      <c r="C21" s="73" t="s">
        <v>849</v>
      </c>
      <c r="D21" s="73" t="s">
        <v>1525</v>
      </c>
      <c r="E21" s="73" t="s">
        <v>685</v>
      </c>
      <c r="F21" s="73" t="s">
        <v>1526</v>
      </c>
      <c r="G21" s="73" t="s">
        <v>1527</v>
      </c>
      <c r="H21" s="73" t="s">
        <v>1526</v>
      </c>
      <c r="I21" s="96">
        <v>15</v>
      </c>
      <c r="J21" s="96">
        <v>15</v>
      </c>
      <c r="K21" s="97" t="s">
        <v>1491</v>
      </c>
    </row>
    <row r="22" s="199" customFormat="1" ht="38" customHeight="1" spans="1:11">
      <c r="A22" s="71" t="s">
        <v>591</v>
      </c>
      <c r="B22" s="76"/>
      <c r="C22" s="73" t="s">
        <v>630</v>
      </c>
      <c r="D22" s="73" t="s">
        <v>1516</v>
      </c>
      <c r="E22" s="73" t="s">
        <v>594</v>
      </c>
      <c r="F22" s="73" t="s">
        <v>629</v>
      </c>
      <c r="G22" s="73" t="s">
        <v>584</v>
      </c>
      <c r="H22" s="73" t="s">
        <v>629</v>
      </c>
      <c r="I22" s="96">
        <v>15</v>
      </c>
      <c r="J22" s="96">
        <v>15</v>
      </c>
      <c r="K22" s="97" t="s">
        <v>1491</v>
      </c>
    </row>
    <row r="23" s="199" customFormat="1" ht="38" customHeight="1" spans="1:11">
      <c r="A23" s="71" t="s">
        <v>598</v>
      </c>
      <c r="B23" s="76"/>
      <c r="C23" s="73" t="s">
        <v>636</v>
      </c>
      <c r="D23" s="73" t="s">
        <v>1528</v>
      </c>
      <c r="E23" s="73" t="s">
        <v>582</v>
      </c>
      <c r="F23" s="73" t="s">
        <v>583</v>
      </c>
      <c r="G23" s="73" t="s">
        <v>584</v>
      </c>
      <c r="H23" s="73" t="s">
        <v>629</v>
      </c>
      <c r="I23" s="96">
        <v>5</v>
      </c>
      <c r="J23" s="96">
        <v>5</v>
      </c>
      <c r="K23" s="97" t="s">
        <v>1491</v>
      </c>
    </row>
    <row r="24" s="199" customFormat="1" ht="38" customHeight="1" spans="1:11">
      <c r="A24" s="71" t="s">
        <v>598</v>
      </c>
      <c r="B24" s="76"/>
      <c r="C24" s="73" t="s">
        <v>636</v>
      </c>
      <c r="D24" s="73" t="s">
        <v>600</v>
      </c>
      <c r="E24" s="73" t="s">
        <v>582</v>
      </c>
      <c r="F24" s="73" t="s">
        <v>601</v>
      </c>
      <c r="G24" s="73" t="s">
        <v>584</v>
      </c>
      <c r="H24" s="73" t="s">
        <v>629</v>
      </c>
      <c r="I24" s="96">
        <v>5</v>
      </c>
      <c r="J24" s="96">
        <v>5</v>
      </c>
      <c r="K24" s="97" t="s">
        <v>1491</v>
      </c>
    </row>
    <row r="25" s="52" customFormat="1" ht="67" customHeight="1" spans="1:11">
      <c r="A25" s="65" t="s">
        <v>638</v>
      </c>
      <c r="B25" s="65"/>
      <c r="C25" s="65"/>
      <c r="D25" s="66" t="s">
        <v>563</v>
      </c>
      <c r="E25" s="66"/>
      <c r="F25" s="66"/>
      <c r="G25" s="66"/>
      <c r="H25" s="66"/>
      <c r="I25" s="66"/>
      <c r="J25" s="66"/>
      <c r="K25" s="66"/>
    </row>
    <row r="26" s="52" customFormat="1" ht="30" customHeight="1" spans="1:11">
      <c r="A26" s="77" t="s">
        <v>640</v>
      </c>
      <c r="B26" s="78"/>
      <c r="C26" s="78"/>
      <c r="D26" s="78"/>
      <c r="E26" s="78"/>
      <c r="F26" s="78"/>
      <c r="G26" s="78"/>
      <c r="H26" s="79"/>
      <c r="I26" s="65" t="s">
        <v>641</v>
      </c>
      <c r="J26" s="65" t="s">
        <v>642</v>
      </c>
      <c r="K26" s="65" t="s">
        <v>643</v>
      </c>
    </row>
    <row r="27" s="51" customFormat="1" ht="35" customHeight="1" spans="1:11">
      <c r="A27" s="80"/>
      <c r="B27" s="81"/>
      <c r="C27" s="81"/>
      <c r="D27" s="81"/>
      <c r="E27" s="81"/>
      <c r="F27" s="81"/>
      <c r="G27" s="81"/>
      <c r="H27" s="82"/>
      <c r="I27" s="85">
        <v>100</v>
      </c>
      <c r="J27" s="85">
        <v>100</v>
      </c>
      <c r="K27" s="65" t="s">
        <v>644</v>
      </c>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9:A10"/>
    <mergeCell ref="I6:I8"/>
    <mergeCell ref="K6:K8"/>
    <mergeCell ref="A4:B8"/>
    <mergeCell ref="A26:H27"/>
  </mergeCells>
  <pageMargins left="0.75" right="0.75" top="1" bottom="1" header="0.5" footer="0.5"/>
  <pageSetup paperSize="9" scale="44" orientation="portrait"/>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H10" sqref="H10:K10"/>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22.62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1485</v>
      </c>
      <c r="B1" s="54"/>
      <c r="C1" s="54"/>
      <c r="D1" s="54"/>
      <c r="E1" s="54"/>
      <c r="F1" s="54"/>
      <c r="G1" s="54"/>
      <c r="H1" s="54"/>
      <c r="I1" s="54"/>
      <c r="J1" s="54"/>
      <c r="K1" s="54"/>
    </row>
    <row r="2" s="51" customFormat="1" ht="31" customHeight="1" spans="1:11">
      <c r="A2" s="55" t="s">
        <v>606</v>
      </c>
      <c r="B2" s="55"/>
      <c r="C2" s="56" t="s">
        <v>1529</v>
      </c>
      <c r="D2" s="56"/>
      <c r="E2" s="56"/>
      <c r="F2" s="56"/>
      <c r="G2" s="56"/>
      <c r="H2" s="56"/>
      <c r="I2" s="56"/>
      <c r="J2" s="56"/>
      <c r="K2" s="56"/>
    </row>
    <row r="3" s="51" customFormat="1" ht="30" customHeight="1" spans="1:11">
      <c r="A3" s="55" t="s">
        <v>608</v>
      </c>
      <c r="B3" s="55"/>
      <c r="C3" s="56" t="s">
        <v>553</v>
      </c>
      <c r="D3" s="56"/>
      <c r="E3" s="56"/>
      <c r="F3" s="56"/>
      <c r="G3" s="56"/>
      <c r="H3" s="57" t="s">
        <v>609</v>
      </c>
      <c r="I3" s="56" t="s">
        <v>1487</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47.35</v>
      </c>
      <c r="G5" s="63"/>
      <c r="H5" s="64">
        <v>47.35</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47.35</v>
      </c>
      <c r="G8" s="63"/>
      <c r="H8" s="64">
        <v>47.35</v>
      </c>
      <c r="I8" s="91"/>
      <c r="J8" s="85">
        <v>100</v>
      </c>
      <c r="K8" s="92"/>
    </row>
    <row r="9" s="53" customFormat="1" ht="26.4" customHeight="1" spans="1:11">
      <c r="A9" s="65" t="s">
        <v>617</v>
      </c>
      <c r="B9" s="57" t="s">
        <v>618</v>
      </c>
      <c r="C9" s="57"/>
      <c r="D9" s="57"/>
      <c r="E9" s="57"/>
      <c r="F9" s="57"/>
      <c r="G9" s="57"/>
      <c r="H9" s="57" t="s">
        <v>619</v>
      </c>
      <c r="I9" s="57"/>
      <c r="J9" s="57"/>
      <c r="K9" s="57"/>
    </row>
    <row r="10" s="53" customFormat="1" ht="242" customHeight="1" spans="1:11">
      <c r="A10" s="65"/>
      <c r="B10" s="66" t="s">
        <v>1530</v>
      </c>
      <c r="C10" s="66"/>
      <c r="D10" s="66"/>
      <c r="E10" s="66"/>
      <c r="F10" s="66"/>
      <c r="G10" s="66"/>
      <c r="H10" s="66" t="s">
        <v>1531</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1532</v>
      </c>
      <c r="E15" s="73" t="s">
        <v>594</v>
      </c>
      <c r="F15" s="73" t="s">
        <v>629</v>
      </c>
      <c r="G15" s="73" t="s">
        <v>584</v>
      </c>
      <c r="H15" s="73" t="s">
        <v>629</v>
      </c>
      <c r="I15" s="96">
        <v>20</v>
      </c>
      <c r="J15" s="96">
        <v>20</v>
      </c>
      <c r="K15" s="97" t="s">
        <v>1491</v>
      </c>
    </row>
    <row r="16" s="53" customFormat="1" ht="38" customHeight="1" spans="1:11">
      <c r="A16" s="71" t="s">
        <v>579</v>
      </c>
      <c r="B16" s="76"/>
      <c r="C16" s="73" t="s">
        <v>580</v>
      </c>
      <c r="D16" s="73" t="s">
        <v>1533</v>
      </c>
      <c r="E16" s="73" t="s">
        <v>594</v>
      </c>
      <c r="F16" s="73" t="s">
        <v>629</v>
      </c>
      <c r="G16" s="73" t="s">
        <v>584</v>
      </c>
      <c r="H16" s="73" t="s">
        <v>629</v>
      </c>
      <c r="I16" s="96">
        <v>20</v>
      </c>
      <c r="J16" s="96">
        <v>20</v>
      </c>
      <c r="K16" s="97" t="s">
        <v>1491</v>
      </c>
    </row>
    <row r="17" s="53" customFormat="1" ht="38" customHeight="1" spans="1:11">
      <c r="A17" s="71" t="s">
        <v>579</v>
      </c>
      <c r="B17" s="76"/>
      <c r="C17" s="73" t="s">
        <v>586</v>
      </c>
      <c r="D17" s="73" t="s">
        <v>1492</v>
      </c>
      <c r="E17" s="73" t="s">
        <v>685</v>
      </c>
      <c r="F17" s="73" t="s">
        <v>728</v>
      </c>
      <c r="G17" s="73" t="s">
        <v>584</v>
      </c>
      <c r="H17" s="73" t="s">
        <v>728</v>
      </c>
      <c r="I17" s="96">
        <v>20</v>
      </c>
      <c r="J17" s="96">
        <v>20</v>
      </c>
      <c r="K17" s="97" t="s">
        <v>1491</v>
      </c>
    </row>
    <row r="18" s="53" customFormat="1" ht="38" customHeight="1" spans="1:11">
      <c r="A18" s="71" t="s">
        <v>591</v>
      </c>
      <c r="B18" s="76"/>
      <c r="C18" s="73" t="s">
        <v>630</v>
      </c>
      <c r="D18" s="73" t="s">
        <v>1516</v>
      </c>
      <c r="E18" s="73" t="s">
        <v>594</v>
      </c>
      <c r="F18" s="73" t="s">
        <v>629</v>
      </c>
      <c r="G18" s="73" t="s">
        <v>584</v>
      </c>
      <c r="H18" s="73" t="s">
        <v>629</v>
      </c>
      <c r="I18" s="96">
        <v>20</v>
      </c>
      <c r="J18" s="96">
        <v>20</v>
      </c>
      <c r="K18" s="97" t="s">
        <v>1491</v>
      </c>
    </row>
    <row r="19" s="53" customFormat="1" ht="38" customHeight="1" spans="1:11">
      <c r="A19" s="71" t="s">
        <v>598</v>
      </c>
      <c r="B19" s="76"/>
      <c r="C19" s="73" t="s">
        <v>636</v>
      </c>
      <c r="D19" s="73" t="s">
        <v>1497</v>
      </c>
      <c r="E19" s="73" t="s">
        <v>582</v>
      </c>
      <c r="F19" s="73" t="s">
        <v>601</v>
      </c>
      <c r="G19" s="73" t="s">
        <v>584</v>
      </c>
      <c r="H19" s="73" t="s">
        <v>629</v>
      </c>
      <c r="I19" s="96">
        <v>10</v>
      </c>
      <c r="J19" s="96">
        <v>10</v>
      </c>
      <c r="K19" s="97" t="s">
        <v>1491</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9" orientation="portrait"/>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D24" sqref="D24:K24"/>
    </sheetView>
  </sheetViews>
  <sheetFormatPr defaultColWidth="9" defaultRowHeight="14.25"/>
  <cols>
    <col min="1" max="1" width="9.16666666666667" style="199" customWidth="1"/>
    <col min="2" max="2" width="8.83333333333333" style="199" customWidth="1"/>
    <col min="3" max="3" width="20.1666666666667" style="199" customWidth="1"/>
    <col min="4" max="4" width="28.25" style="199" customWidth="1"/>
    <col min="5" max="5" width="16.3333333333333" style="199" customWidth="1"/>
    <col min="6" max="6" width="19.5833333333333" style="199" customWidth="1"/>
    <col min="7" max="7" width="9.5" style="199" customWidth="1"/>
    <col min="8" max="8" width="17.5833333333333" style="199" customWidth="1"/>
    <col min="9" max="9" width="12.5" style="199" customWidth="1"/>
    <col min="10" max="10" width="14" style="199" customWidth="1"/>
    <col min="11" max="11" width="27.5833333333333" style="199" customWidth="1"/>
    <col min="12" max="16384" width="8.08333333333333" style="199"/>
  </cols>
  <sheetData>
    <row r="1" s="199" customFormat="1" ht="41.25" customHeight="1" spans="1:11">
      <c r="A1" s="54" t="s">
        <v>1485</v>
      </c>
      <c r="B1" s="54"/>
      <c r="C1" s="54"/>
      <c r="D1" s="54"/>
      <c r="E1" s="54"/>
      <c r="F1" s="54"/>
      <c r="G1" s="54"/>
      <c r="H1" s="54"/>
      <c r="I1" s="54"/>
      <c r="J1" s="54"/>
      <c r="K1" s="54"/>
    </row>
    <row r="2" s="51" customFormat="1" ht="31" customHeight="1" spans="1:11">
      <c r="A2" s="55" t="s">
        <v>606</v>
      </c>
      <c r="B2" s="55"/>
      <c r="C2" s="56" t="s">
        <v>1534</v>
      </c>
      <c r="D2" s="56"/>
      <c r="E2" s="56"/>
      <c r="F2" s="56"/>
      <c r="G2" s="56"/>
      <c r="H2" s="56"/>
      <c r="I2" s="56"/>
      <c r="J2" s="56"/>
      <c r="K2" s="56"/>
    </row>
    <row r="3" s="51" customFormat="1" ht="30" customHeight="1" spans="1:11">
      <c r="A3" s="55" t="s">
        <v>608</v>
      </c>
      <c r="B3" s="55"/>
      <c r="C3" s="56" t="s">
        <v>553</v>
      </c>
      <c r="D3" s="56"/>
      <c r="E3" s="56"/>
      <c r="F3" s="56"/>
      <c r="G3" s="56"/>
      <c r="H3" s="57" t="s">
        <v>609</v>
      </c>
      <c r="I3" s="56" t="s">
        <v>1487</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2797.25</v>
      </c>
      <c r="E5" s="63"/>
      <c r="F5" s="62">
        <v>1473.54</v>
      </c>
      <c r="G5" s="63"/>
      <c r="H5" s="64">
        <v>1473.54</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2797.25</v>
      </c>
      <c r="E8" s="63"/>
      <c r="F8" s="62">
        <v>1473.54</v>
      </c>
      <c r="G8" s="63"/>
      <c r="H8" s="64">
        <v>1473.54</v>
      </c>
      <c r="I8" s="91"/>
      <c r="J8" s="85">
        <v>100</v>
      </c>
      <c r="K8" s="92"/>
    </row>
    <row r="9" s="199" customFormat="1" ht="26.4" customHeight="1" spans="1:11">
      <c r="A9" s="65" t="s">
        <v>617</v>
      </c>
      <c r="B9" s="57" t="s">
        <v>618</v>
      </c>
      <c r="C9" s="57"/>
      <c r="D9" s="57"/>
      <c r="E9" s="57"/>
      <c r="F9" s="57"/>
      <c r="G9" s="57"/>
      <c r="H9" s="57" t="s">
        <v>619</v>
      </c>
      <c r="I9" s="57"/>
      <c r="J9" s="57"/>
      <c r="K9" s="57"/>
    </row>
    <row r="10" s="199" customFormat="1" ht="66.65" customHeight="1" spans="1:11">
      <c r="A10" s="65"/>
      <c r="B10" s="66" t="s">
        <v>1535</v>
      </c>
      <c r="C10" s="66"/>
      <c r="D10" s="66"/>
      <c r="E10" s="66"/>
      <c r="F10" s="66"/>
      <c r="G10" s="66"/>
      <c r="H10" s="66" t="s">
        <v>1536</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199"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199" customFormat="1" ht="38" customHeight="1" spans="1:11">
      <c r="A15" s="71" t="s">
        <v>579</v>
      </c>
      <c r="B15" s="72"/>
      <c r="C15" s="73" t="s">
        <v>580</v>
      </c>
      <c r="D15" s="73" t="s">
        <v>1504</v>
      </c>
      <c r="E15" s="73" t="s">
        <v>634</v>
      </c>
      <c r="F15" s="73" t="s">
        <v>1537</v>
      </c>
      <c r="G15" s="73" t="s">
        <v>650</v>
      </c>
      <c r="H15" s="73" t="s">
        <v>1506</v>
      </c>
      <c r="I15" s="96">
        <v>10</v>
      </c>
      <c r="J15" s="96">
        <v>10</v>
      </c>
      <c r="K15" s="97" t="s">
        <v>1491</v>
      </c>
    </row>
    <row r="16" s="199" customFormat="1" ht="38" customHeight="1" spans="1:11">
      <c r="A16" s="71" t="s">
        <v>579</v>
      </c>
      <c r="B16" s="76"/>
      <c r="C16" s="73" t="s">
        <v>580</v>
      </c>
      <c r="D16" s="73" t="s">
        <v>1501</v>
      </c>
      <c r="E16" s="73" t="s">
        <v>582</v>
      </c>
      <c r="F16" s="73" t="s">
        <v>1502</v>
      </c>
      <c r="G16" s="73" t="s">
        <v>1207</v>
      </c>
      <c r="H16" s="73" t="s">
        <v>1503</v>
      </c>
      <c r="I16" s="96">
        <v>10</v>
      </c>
      <c r="J16" s="96">
        <v>10</v>
      </c>
      <c r="K16" s="97" t="s">
        <v>1491</v>
      </c>
    </row>
    <row r="17" s="199" customFormat="1" ht="38" customHeight="1" spans="1:11">
      <c r="A17" s="71" t="s">
        <v>579</v>
      </c>
      <c r="B17" s="76"/>
      <c r="C17" s="73" t="s">
        <v>586</v>
      </c>
      <c r="D17" s="73" t="s">
        <v>1508</v>
      </c>
      <c r="E17" s="73" t="s">
        <v>594</v>
      </c>
      <c r="F17" s="73" t="s">
        <v>629</v>
      </c>
      <c r="G17" s="73" t="s">
        <v>584</v>
      </c>
      <c r="H17" s="73" t="s">
        <v>629</v>
      </c>
      <c r="I17" s="96">
        <v>10</v>
      </c>
      <c r="J17" s="96">
        <v>10</v>
      </c>
      <c r="K17" s="97" t="s">
        <v>1491</v>
      </c>
    </row>
    <row r="18" s="199" customFormat="1" ht="38" customHeight="1" spans="1:11">
      <c r="A18" s="71" t="s">
        <v>579</v>
      </c>
      <c r="B18" s="76"/>
      <c r="C18" s="73" t="s">
        <v>586</v>
      </c>
      <c r="D18" s="73" t="s">
        <v>1509</v>
      </c>
      <c r="E18" s="73" t="s">
        <v>582</v>
      </c>
      <c r="F18" s="73" t="s">
        <v>49</v>
      </c>
      <c r="G18" s="73" t="s">
        <v>784</v>
      </c>
      <c r="H18" s="73" t="s">
        <v>1538</v>
      </c>
      <c r="I18" s="96">
        <v>10</v>
      </c>
      <c r="J18" s="96">
        <v>10</v>
      </c>
      <c r="K18" s="97" t="s">
        <v>1491</v>
      </c>
    </row>
    <row r="19" s="199" customFormat="1" ht="38" customHeight="1" spans="1:11">
      <c r="A19" s="71" t="s">
        <v>579</v>
      </c>
      <c r="B19" s="76"/>
      <c r="C19" s="73" t="s">
        <v>586</v>
      </c>
      <c r="D19" s="73" t="s">
        <v>1512</v>
      </c>
      <c r="E19" s="73" t="s">
        <v>594</v>
      </c>
      <c r="F19" s="73" t="s">
        <v>629</v>
      </c>
      <c r="G19" s="73" t="s">
        <v>584</v>
      </c>
      <c r="H19" s="73" t="s">
        <v>629</v>
      </c>
      <c r="I19" s="96">
        <v>10</v>
      </c>
      <c r="J19" s="96">
        <v>10</v>
      </c>
      <c r="K19" s="97" t="s">
        <v>1491</v>
      </c>
    </row>
    <row r="20" s="199" customFormat="1" ht="38" customHeight="1" spans="1:11">
      <c r="A20" s="71" t="s">
        <v>579</v>
      </c>
      <c r="B20" s="76"/>
      <c r="C20" s="73" t="s">
        <v>586</v>
      </c>
      <c r="D20" s="73" t="s">
        <v>1513</v>
      </c>
      <c r="E20" s="73" t="s">
        <v>582</v>
      </c>
      <c r="F20" s="73" t="s">
        <v>98</v>
      </c>
      <c r="G20" s="73" t="s">
        <v>584</v>
      </c>
      <c r="H20" s="73" t="s">
        <v>1514</v>
      </c>
      <c r="I20" s="96">
        <v>10</v>
      </c>
      <c r="J20" s="96">
        <v>10</v>
      </c>
      <c r="K20" s="97" t="s">
        <v>1491</v>
      </c>
    </row>
    <row r="21" s="199" customFormat="1" ht="38" customHeight="1" spans="1:11">
      <c r="A21" s="71" t="s">
        <v>591</v>
      </c>
      <c r="B21" s="76"/>
      <c r="C21" s="73" t="s">
        <v>630</v>
      </c>
      <c r="D21" s="73" t="s">
        <v>1515</v>
      </c>
      <c r="E21" s="73" t="s">
        <v>594</v>
      </c>
      <c r="F21" s="73" t="s">
        <v>629</v>
      </c>
      <c r="G21" s="73" t="s">
        <v>584</v>
      </c>
      <c r="H21" s="73" t="s">
        <v>629</v>
      </c>
      <c r="I21" s="96">
        <v>10</v>
      </c>
      <c r="J21" s="96">
        <v>10</v>
      </c>
      <c r="K21" s="97" t="s">
        <v>1491</v>
      </c>
    </row>
    <row r="22" s="199" customFormat="1" ht="38" customHeight="1" spans="1:11">
      <c r="A22" s="71" t="s">
        <v>591</v>
      </c>
      <c r="B22" s="76"/>
      <c r="C22" s="73" t="s">
        <v>630</v>
      </c>
      <c r="D22" s="73" t="s">
        <v>1516</v>
      </c>
      <c r="E22" s="73" t="s">
        <v>594</v>
      </c>
      <c r="F22" s="73" t="s">
        <v>629</v>
      </c>
      <c r="G22" s="73" t="s">
        <v>584</v>
      </c>
      <c r="H22" s="73" t="s">
        <v>629</v>
      </c>
      <c r="I22" s="96">
        <v>10</v>
      </c>
      <c r="J22" s="96">
        <v>10</v>
      </c>
      <c r="K22" s="97" t="s">
        <v>1491</v>
      </c>
    </row>
    <row r="23" s="199" customFormat="1" ht="38" customHeight="1" spans="1:11">
      <c r="A23" s="71" t="s">
        <v>598</v>
      </c>
      <c r="B23" s="76"/>
      <c r="C23" s="73" t="s">
        <v>636</v>
      </c>
      <c r="D23" s="73" t="s">
        <v>600</v>
      </c>
      <c r="E23" s="73" t="s">
        <v>582</v>
      </c>
      <c r="F23" s="73" t="s">
        <v>601</v>
      </c>
      <c r="G23" s="73" t="s">
        <v>584</v>
      </c>
      <c r="H23" s="73" t="s">
        <v>629</v>
      </c>
      <c r="I23" s="96">
        <v>10</v>
      </c>
      <c r="J23" s="96">
        <v>10</v>
      </c>
      <c r="K23" s="97" t="s">
        <v>1491</v>
      </c>
    </row>
    <row r="24" s="52" customFormat="1" ht="67" customHeight="1" spans="1:11">
      <c r="A24" s="65" t="s">
        <v>638</v>
      </c>
      <c r="B24" s="65"/>
      <c r="C24" s="65"/>
      <c r="D24" s="66" t="s">
        <v>563</v>
      </c>
      <c r="E24" s="66"/>
      <c r="F24" s="66"/>
      <c r="G24" s="66"/>
      <c r="H24" s="66"/>
      <c r="I24" s="66"/>
      <c r="J24" s="66"/>
      <c r="K24" s="66"/>
    </row>
    <row r="25" s="52" customFormat="1" ht="30" customHeight="1" spans="1:11">
      <c r="A25" s="77" t="s">
        <v>640</v>
      </c>
      <c r="B25" s="78"/>
      <c r="C25" s="78"/>
      <c r="D25" s="78"/>
      <c r="E25" s="78"/>
      <c r="F25" s="78"/>
      <c r="G25" s="78"/>
      <c r="H25" s="79"/>
      <c r="I25" s="65" t="s">
        <v>641</v>
      </c>
      <c r="J25" s="65" t="s">
        <v>642</v>
      </c>
      <c r="K25" s="65" t="s">
        <v>643</v>
      </c>
    </row>
    <row r="26" s="51" customFormat="1" ht="35" customHeight="1" spans="1:11">
      <c r="A26" s="80"/>
      <c r="B26" s="81"/>
      <c r="C26" s="81"/>
      <c r="D26" s="81"/>
      <c r="E26" s="81"/>
      <c r="F26" s="81"/>
      <c r="G26" s="81"/>
      <c r="H26" s="82"/>
      <c r="I26" s="85">
        <v>100</v>
      </c>
      <c r="J26" s="85">
        <v>100</v>
      </c>
      <c r="K26" s="65" t="s">
        <v>644</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pageSetup paperSize="9" scale="47" orientation="portrait"/>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H13" sqref="H13:K13"/>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24.87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1485</v>
      </c>
      <c r="B1" s="54"/>
      <c r="C1" s="54"/>
      <c r="D1" s="54"/>
      <c r="E1" s="54"/>
      <c r="F1" s="54"/>
      <c r="G1" s="54"/>
      <c r="H1" s="54"/>
      <c r="I1" s="54"/>
      <c r="J1" s="54"/>
      <c r="K1" s="54"/>
    </row>
    <row r="2" s="51" customFormat="1" ht="31" customHeight="1" spans="1:11">
      <c r="A2" s="55" t="s">
        <v>606</v>
      </c>
      <c r="B2" s="55"/>
      <c r="C2" s="56" t="s">
        <v>1539</v>
      </c>
      <c r="D2" s="56"/>
      <c r="E2" s="56"/>
      <c r="F2" s="56"/>
      <c r="G2" s="56"/>
      <c r="H2" s="56"/>
      <c r="I2" s="56"/>
      <c r="J2" s="56"/>
      <c r="K2" s="56"/>
    </row>
    <row r="3" s="51" customFormat="1" ht="30" customHeight="1" spans="1:11">
      <c r="A3" s="55" t="s">
        <v>608</v>
      </c>
      <c r="B3" s="55"/>
      <c r="C3" s="56" t="s">
        <v>553</v>
      </c>
      <c r="D3" s="56"/>
      <c r="E3" s="56"/>
      <c r="F3" s="56"/>
      <c r="G3" s="56"/>
      <c r="H3" s="57" t="s">
        <v>609</v>
      </c>
      <c r="I3" s="56" t="s">
        <v>1487</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432</v>
      </c>
      <c r="G5" s="63"/>
      <c r="H5" s="64">
        <v>432</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432</v>
      </c>
      <c r="G7" s="63"/>
      <c r="H7" s="64">
        <v>432</v>
      </c>
      <c r="I7" s="89"/>
      <c r="J7" s="85">
        <v>100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180" customHeight="1" spans="1:11">
      <c r="A10" s="65"/>
      <c r="B10" s="66" t="s">
        <v>1540</v>
      </c>
      <c r="C10" s="66"/>
      <c r="D10" s="66"/>
      <c r="E10" s="66"/>
      <c r="F10" s="66"/>
      <c r="G10" s="66"/>
      <c r="H10" s="66" t="s">
        <v>1541</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1542</v>
      </c>
      <c r="E15" s="73" t="s">
        <v>594</v>
      </c>
      <c r="F15" s="73" t="s">
        <v>682</v>
      </c>
      <c r="G15" s="73" t="s">
        <v>627</v>
      </c>
      <c r="H15" s="73" t="s">
        <v>11</v>
      </c>
      <c r="I15" s="96">
        <v>20</v>
      </c>
      <c r="J15" s="96">
        <v>20</v>
      </c>
      <c r="K15" s="97" t="s">
        <v>1491</v>
      </c>
    </row>
    <row r="16" s="53" customFormat="1" ht="38" customHeight="1" spans="1:11">
      <c r="A16" s="71" t="s">
        <v>591</v>
      </c>
      <c r="B16" s="76"/>
      <c r="C16" s="73" t="s">
        <v>630</v>
      </c>
      <c r="D16" s="73" t="s">
        <v>1543</v>
      </c>
      <c r="E16" s="73" t="s">
        <v>582</v>
      </c>
      <c r="F16" s="73" t="s">
        <v>1544</v>
      </c>
      <c r="G16" s="73" t="s">
        <v>650</v>
      </c>
      <c r="H16" s="73" t="s">
        <v>1506</v>
      </c>
      <c r="I16" s="96">
        <v>20</v>
      </c>
      <c r="J16" s="96">
        <v>17.61</v>
      </c>
      <c r="K16" s="97" t="s">
        <v>1545</v>
      </c>
    </row>
    <row r="17" s="53" customFormat="1" ht="38" customHeight="1" spans="1:11">
      <c r="A17" s="71" t="s">
        <v>591</v>
      </c>
      <c r="B17" s="76"/>
      <c r="C17" s="73" t="s">
        <v>630</v>
      </c>
      <c r="D17" s="73" t="s">
        <v>1546</v>
      </c>
      <c r="E17" s="73" t="s">
        <v>594</v>
      </c>
      <c r="F17" s="73" t="s">
        <v>629</v>
      </c>
      <c r="G17" s="73" t="s">
        <v>584</v>
      </c>
      <c r="H17" s="73" t="s">
        <v>629</v>
      </c>
      <c r="I17" s="96">
        <v>20</v>
      </c>
      <c r="J17" s="96">
        <v>20</v>
      </c>
      <c r="K17" s="97" t="s">
        <v>1491</v>
      </c>
    </row>
    <row r="18" s="53" customFormat="1" ht="38" customHeight="1" spans="1:11">
      <c r="A18" s="71" t="s">
        <v>591</v>
      </c>
      <c r="B18" s="76"/>
      <c r="C18" s="73" t="s">
        <v>630</v>
      </c>
      <c r="D18" s="73" t="s">
        <v>1547</v>
      </c>
      <c r="E18" s="73" t="s">
        <v>594</v>
      </c>
      <c r="F18" s="73" t="s">
        <v>880</v>
      </c>
      <c r="G18" s="73" t="s">
        <v>563</v>
      </c>
      <c r="H18" s="73" t="s">
        <v>1548</v>
      </c>
      <c r="I18" s="96">
        <v>20</v>
      </c>
      <c r="J18" s="96">
        <v>20</v>
      </c>
      <c r="K18" s="97" t="s">
        <v>1491</v>
      </c>
    </row>
    <row r="19" s="53" customFormat="1" ht="38" customHeight="1" spans="1:11">
      <c r="A19" s="71" t="s">
        <v>598</v>
      </c>
      <c r="B19" s="76"/>
      <c r="C19" s="73" t="s">
        <v>636</v>
      </c>
      <c r="D19" s="73" t="s">
        <v>1549</v>
      </c>
      <c r="E19" s="73" t="s">
        <v>582</v>
      </c>
      <c r="F19" s="73" t="s">
        <v>635</v>
      </c>
      <c r="G19" s="73" t="s">
        <v>584</v>
      </c>
      <c r="H19" s="73" t="s">
        <v>629</v>
      </c>
      <c r="I19" s="96">
        <v>10</v>
      </c>
      <c r="J19" s="96">
        <v>10</v>
      </c>
      <c r="K19" s="97" t="s">
        <v>1491</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97.61</v>
      </c>
      <c r="K22" s="65" t="s">
        <v>644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48" orientation="portrait"/>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H14" sqref="H14"/>
    </sheetView>
  </sheetViews>
  <sheetFormatPr defaultColWidth="9" defaultRowHeight="14.25"/>
  <cols>
    <col min="1" max="1" width="9.16666666666667" style="199" customWidth="1"/>
    <col min="2" max="2" width="8.83333333333333" style="199" customWidth="1"/>
    <col min="3" max="3" width="20.1666666666667" style="199" customWidth="1"/>
    <col min="4" max="4" width="14.5833333333333" style="199" customWidth="1"/>
    <col min="5" max="5" width="16.3333333333333" style="199" customWidth="1"/>
    <col min="6" max="6" width="19.5833333333333" style="199" customWidth="1"/>
    <col min="7" max="7" width="9.5" style="199" customWidth="1"/>
    <col min="8" max="8" width="17.5833333333333" style="199" customWidth="1"/>
    <col min="9" max="9" width="12.5" style="199" customWidth="1"/>
    <col min="10" max="10" width="14" style="199" customWidth="1"/>
    <col min="11" max="11" width="27.5833333333333" style="199" customWidth="1"/>
    <col min="12" max="16384" width="8.08333333333333" style="199"/>
  </cols>
  <sheetData>
    <row r="1" s="199" customFormat="1" ht="41.25" customHeight="1" spans="1:11">
      <c r="A1" s="54" t="s">
        <v>1485</v>
      </c>
      <c r="B1" s="54"/>
      <c r="C1" s="54"/>
      <c r="D1" s="54"/>
      <c r="E1" s="54"/>
      <c r="F1" s="54"/>
      <c r="G1" s="54"/>
      <c r="H1" s="54"/>
      <c r="I1" s="54"/>
      <c r="J1" s="54"/>
      <c r="K1" s="54"/>
    </row>
    <row r="2" s="51" customFormat="1" ht="31" customHeight="1" spans="1:11">
      <c r="A2" s="55" t="s">
        <v>606</v>
      </c>
      <c r="B2" s="55"/>
      <c r="C2" s="56" t="s">
        <v>1550</v>
      </c>
      <c r="D2" s="56"/>
      <c r="E2" s="56"/>
      <c r="F2" s="56"/>
      <c r="G2" s="56"/>
      <c r="H2" s="56"/>
      <c r="I2" s="56"/>
      <c r="J2" s="56"/>
      <c r="K2" s="56"/>
    </row>
    <row r="3" s="51" customFormat="1" ht="30" customHeight="1" spans="1:11">
      <c r="A3" s="55" t="s">
        <v>608</v>
      </c>
      <c r="B3" s="55"/>
      <c r="C3" s="56" t="s">
        <v>553</v>
      </c>
      <c r="D3" s="56"/>
      <c r="E3" s="56"/>
      <c r="F3" s="56"/>
      <c r="G3" s="56"/>
      <c r="H3" s="57" t="s">
        <v>609</v>
      </c>
      <c r="I3" s="56" t="s">
        <v>1487</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150</v>
      </c>
      <c r="G5" s="63"/>
      <c r="H5" s="64">
        <v>45.08</v>
      </c>
      <c r="I5" s="85">
        <v>10</v>
      </c>
      <c r="J5" s="85">
        <v>30.05</v>
      </c>
      <c r="K5" s="86">
        <v>3.01</v>
      </c>
    </row>
    <row r="6" s="51" customFormat="1" ht="30" customHeight="1" spans="1:11">
      <c r="A6" s="58"/>
      <c r="B6" s="58"/>
      <c r="C6" s="61" t="s">
        <v>615</v>
      </c>
      <c r="D6" s="62">
        <v>0</v>
      </c>
      <c r="E6" s="63"/>
      <c r="F6" s="62">
        <v>150</v>
      </c>
      <c r="G6" s="63"/>
      <c r="H6" s="64">
        <v>45.08</v>
      </c>
      <c r="I6" s="87"/>
      <c r="J6" s="85">
        <v>30.05</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s="199" customFormat="1" ht="26.4" customHeight="1" spans="1:11">
      <c r="A9" s="65" t="s">
        <v>617</v>
      </c>
      <c r="B9" s="57" t="s">
        <v>618</v>
      </c>
      <c r="C9" s="57"/>
      <c r="D9" s="57"/>
      <c r="E9" s="57"/>
      <c r="F9" s="57"/>
      <c r="G9" s="57"/>
      <c r="H9" s="57" t="s">
        <v>619</v>
      </c>
      <c r="I9" s="57"/>
      <c r="J9" s="57"/>
      <c r="K9" s="57"/>
    </row>
    <row r="10" s="199" customFormat="1" ht="108" customHeight="1" spans="1:11">
      <c r="A10" s="65"/>
      <c r="B10" s="66" t="s">
        <v>1551</v>
      </c>
      <c r="C10" s="66"/>
      <c r="D10" s="66"/>
      <c r="E10" s="66"/>
      <c r="F10" s="66"/>
      <c r="G10" s="66"/>
      <c r="H10" s="66" t="s">
        <v>1552</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199"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199" customFormat="1" ht="38" customHeight="1" spans="1:11">
      <c r="A15" s="71" t="s">
        <v>579</v>
      </c>
      <c r="B15" s="72"/>
      <c r="C15" s="73" t="s">
        <v>586</v>
      </c>
      <c r="D15" s="73" t="s">
        <v>1508</v>
      </c>
      <c r="E15" s="73" t="s">
        <v>594</v>
      </c>
      <c r="F15" s="73" t="s">
        <v>629</v>
      </c>
      <c r="G15" s="73" t="s">
        <v>584</v>
      </c>
      <c r="H15" s="73" t="s">
        <v>629</v>
      </c>
      <c r="I15" s="96">
        <v>20</v>
      </c>
      <c r="J15" s="96">
        <v>20</v>
      </c>
      <c r="K15" s="97" t="s">
        <v>1491</v>
      </c>
    </row>
    <row r="16" s="199" customFormat="1" ht="38" customHeight="1" spans="1:11">
      <c r="A16" s="71" t="s">
        <v>579</v>
      </c>
      <c r="B16" s="76"/>
      <c r="C16" s="73" t="s">
        <v>586</v>
      </c>
      <c r="D16" s="73" t="s">
        <v>1513</v>
      </c>
      <c r="E16" s="73" t="s">
        <v>582</v>
      </c>
      <c r="F16" s="73" t="s">
        <v>98</v>
      </c>
      <c r="G16" s="73" t="s">
        <v>584</v>
      </c>
      <c r="H16" s="73" t="s">
        <v>1553</v>
      </c>
      <c r="I16" s="96">
        <v>20</v>
      </c>
      <c r="J16" s="96">
        <v>20</v>
      </c>
      <c r="K16" s="97" t="s">
        <v>1491</v>
      </c>
    </row>
    <row r="17" s="199" customFormat="1" ht="38" customHeight="1" spans="1:11">
      <c r="A17" s="71" t="s">
        <v>579</v>
      </c>
      <c r="B17" s="76"/>
      <c r="C17" s="73" t="s">
        <v>586</v>
      </c>
      <c r="D17" s="73" t="s">
        <v>1509</v>
      </c>
      <c r="E17" s="73" t="s">
        <v>582</v>
      </c>
      <c r="F17" s="73" t="s">
        <v>49</v>
      </c>
      <c r="G17" s="73" t="s">
        <v>584</v>
      </c>
      <c r="H17" s="73" t="s">
        <v>1554</v>
      </c>
      <c r="I17" s="96">
        <v>10</v>
      </c>
      <c r="J17" s="96">
        <v>10</v>
      </c>
      <c r="K17" s="97" t="s">
        <v>1491</v>
      </c>
    </row>
    <row r="18" s="199" customFormat="1" ht="38" customHeight="1" spans="1:11">
      <c r="A18" s="71" t="s">
        <v>591</v>
      </c>
      <c r="B18" s="76"/>
      <c r="C18" s="73" t="s">
        <v>630</v>
      </c>
      <c r="D18" s="73" t="s">
        <v>1546</v>
      </c>
      <c r="E18" s="73" t="s">
        <v>582</v>
      </c>
      <c r="F18" s="73" t="s">
        <v>629</v>
      </c>
      <c r="G18" s="73" t="s">
        <v>584</v>
      </c>
      <c r="H18" s="73" t="s">
        <v>629</v>
      </c>
      <c r="I18" s="96">
        <v>15</v>
      </c>
      <c r="J18" s="96">
        <v>15</v>
      </c>
      <c r="K18" s="97" t="s">
        <v>1491</v>
      </c>
    </row>
    <row r="19" s="199" customFormat="1" ht="38" customHeight="1" spans="1:11">
      <c r="A19" s="71" t="s">
        <v>591</v>
      </c>
      <c r="B19" s="76"/>
      <c r="C19" s="73" t="s">
        <v>630</v>
      </c>
      <c r="D19" s="73" t="s">
        <v>1547</v>
      </c>
      <c r="E19" s="73" t="s">
        <v>594</v>
      </c>
      <c r="F19" s="73" t="s">
        <v>880</v>
      </c>
      <c r="G19" s="73" t="s">
        <v>650</v>
      </c>
      <c r="H19" s="73" t="s">
        <v>880</v>
      </c>
      <c r="I19" s="96">
        <v>15</v>
      </c>
      <c r="J19" s="96">
        <v>13</v>
      </c>
      <c r="K19" s="97" t="s">
        <v>1491</v>
      </c>
    </row>
    <row r="20" s="199" customFormat="1" ht="38" customHeight="1" spans="1:11">
      <c r="A20" s="71" t="s">
        <v>598</v>
      </c>
      <c r="B20" s="76"/>
      <c r="C20" s="73" t="s">
        <v>636</v>
      </c>
      <c r="D20" s="73" t="s">
        <v>1549</v>
      </c>
      <c r="E20" s="73" t="s">
        <v>582</v>
      </c>
      <c r="F20" s="73" t="s">
        <v>635</v>
      </c>
      <c r="G20" s="73" t="s">
        <v>584</v>
      </c>
      <c r="H20" s="73" t="s">
        <v>629</v>
      </c>
      <c r="I20" s="96">
        <v>10</v>
      </c>
      <c r="J20" s="96">
        <v>10</v>
      </c>
      <c r="K20" s="97" t="s">
        <v>1491</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91.01</v>
      </c>
      <c r="K23" s="65" t="s">
        <v>644</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I23" sqref="I23"/>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1485</v>
      </c>
      <c r="B1" s="54"/>
      <c r="C1" s="54"/>
      <c r="D1" s="54"/>
      <c r="E1" s="54"/>
      <c r="F1" s="54"/>
      <c r="G1" s="54"/>
      <c r="H1" s="54"/>
      <c r="I1" s="54"/>
      <c r="J1" s="54"/>
      <c r="K1" s="54"/>
    </row>
    <row r="2" s="51" customFormat="1" ht="31" customHeight="1" spans="1:11">
      <c r="A2" s="55" t="s">
        <v>606</v>
      </c>
      <c r="B2" s="55"/>
      <c r="C2" s="56" t="s">
        <v>1555</v>
      </c>
      <c r="D2" s="56"/>
      <c r="E2" s="56"/>
      <c r="F2" s="56"/>
      <c r="G2" s="56"/>
      <c r="H2" s="56"/>
      <c r="I2" s="56"/>
      <c r="J2" s="56"/>
      <c r="K2" s="56"/>
    </row>
    <row r="3" s="51" customFormat="1" ht="30" customHeight="1" spans="1:11">
      <c r="A3" s="55" t="s">
        <v>608</v>
      </c>
      <c r="B3" s="55"/>
      <c r="C3" s="56" t="s">
        <v>553</v>
      </c>
      <c r="D3" s="56"/>
      <c r="E3" s="56"/>
      <c r="F3" s="56"/>
      <c r="G3" s="56"/>
      <c r="H3" s="57" t="s">
        <v>609</v>
      </c>
      <c r="I3" s="56" t="s">
        <v>1487</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260</v>
      </c>
      <c r="E5" s="63"/>
      <c r="F5" s="62">
        <v>130</v>
      </c>
      <c r="G5" s="63"/>
      <c r="H5" s="64">
        <v>130</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260</v>
      </c>
      <c r="E8" s="63"/>
      <c r="F8" s="62">
        <v>130</v>
      </c>
      <c r="G8" s="63"/>
      <c r="H8" s="64">
        <v>130</v>
      </c>
      <c r="I8" s="91"/>
      <c r="J8" s="85">
        <v>100</v>
      </c>
      <c r="K8" s="92"/>
    </row>
    <row r="9" s="53" customFormat="1" ht="26.4" customHeight="1" spans="1:11">
      <c r="A9" s="65" t="s">
        <v>617</v>
      </c>
      <c r="B9" s="57" t="s">
        <v>618</v>
      </c>
      <c r="C9" s="57"/>
      <c r="D9" s="57"/>
      <c r="E9" s="57"/>
      <c r="F9" s="57"/>
      <c r="G9" s="57"/>
      <c r="H9" s="57" t="s">
        <v>619</v>
      </c>
      <c r="I9" s="57"/>
      <c r="J9" s="57"/>
      <c r="K9" s="57"/>
    </row>
    <row r="10" s="53" customFormat="1" ht="66.65" customHeight="1" spans="1:11">
      <c r="A10" s="65"/>
      <c r="B10" s="66" t="s">
        <v>1556</v>
      </c>
      <c r="C10" s="66"/>
      <c r="D10" s="66"/>
      <c r="E10" s="66"/>
      <c r="F10" s="66"/>
      <c r="G10" s="66"/>
      <c r="H10" s="66" t="s">
        <v>1557</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1558</v>
      </c>
      <c r="E15" s="73" t="s">
        <v>582</v>
      </c>
      <c r="F15" s="73" t="s">
        <v>682</v>
      </c>
      <c r="G15" s="73" t="s">
        <v>1559</v>
      </c>
      <c r="H15" s="73" t="s">
        <v>11</v>
      </c>
      <c r="I15" s="96">
        <v>30</v>
      </c>
      <c r="J15" s="96">
        <v>30</v>
      </c>
      <c r="K15" s="97" t="s">
        <v>563</v>
      </c>
    </row>
    <row r="16" s="53" customFormat="1" ht="38" customHeight="1" spans="1:11">
      <c r="A16" s="71" t="s">
        <v>579</v>
      </c>
      <c r="B16" s="76"/>
      <c r="C16" s="73" t="s">
        <v>586</v>
      </c>
      <c r="D16" s="73" t="s">
        <v>1560</v>
      </c>
      <c r="E16" s="73" t="s">
        <v>582</v>
      </c>
      <c r="F16" s="73" t="s">
        <v>629</v>
      </c>
      <c r="G16" s="73" t="s">
        <v>584</v>
      </c>
      <c r="H16" s="73" t="s">
        <v>629</v>
      </c>
      <c r="I16" s="96">
        <v>20</v>
      </c>
      <c r="J16" s="96">
        <v>20</v>
      </c>
      <c r="K16" s="97" t="s">
        <v>563</v>
      </c>
    </row>
    <row r="17" s="53" customFormat="1" ht="38" customHeight="1" spans="1:11">
      <c r="A17" s="71" t="s">
        <v>579</v>
      </c>
      <c r="B17" s="76"/>
      <c r="C17" s="73" t="s">
        <v>586</v>
      </c>
      <c r="D17" s="73" t="s">
        <v>1523</v>
      </c>
      <c r="E17" s="73" t="s">
        <v>582</v>
      </c>
      <c r="F17" s="73" t="s">
        <v>629</v>
      </c>
      <c r="G17" s="73" t="s">
        <v>584</v>
      </c>
      <c r="H17" s="73" t="s">
        <v>629</v>
      </c>
      <c r="I17" s="96">
        <v>20</v>
      </c>
      <c r="J17" s="96">
        <v>20</v>
      </c>
      <c r="K17" s="97" t="s">
        <v>563</v>
      </c>
    </row>
    <row r="18" s="53" customFormat="1" ht="38" customHeight="1" spans="1:11">
      <c r="A18" s="71" t="s">
        <v>591</v>
      </c>
      <c r="B18" s="76"/>
      <c r="C18" s="73" t="s">
        <v>849</v>
      </c>
      <c r="D18" s="73" t="s">
        <v>1561</v>
      </c>
      <c r="E18" s="73" t="s">
        <v>685</v>
      </c>
      <c r="F18" s="73" t="s">
        <v>1410</v>
      </c>
      <c r="G18" s="73" t="s">
        <v>1527</v>
      </c>
      <c r="H18" s="73" t="s">
        <v>1410</v>
      </c>
      <c r="I18" s="96">
        <v>10</v>
      </c>
      <c r="J18" s="96">
        <v>10</v>
      </c>
      <c r="K18" s="97" t="s">
        <v>563</v>
      </c>
    </row>
    <row r="19" s="53" customFormat="1" ht="38" customHeight="1" spans="1:11">
      <c r="A19" s="71" t="s">
        <v>598</v>
      </c>
      <c r="B19" s="76"/>
      <c r="C19" s="73" t="s">
        <v>636</v>
      </c>
      <c r="D19" s="73" t="s">
        <v>1562</v>
      </c>
      <c r="E19" s="73" t="s">
        <v>582</v>
      </c>
      <c r="F19" s="73" t="s">
        <v>601</v>
      </c>
      <c r="G19" s="73" t="s">
        <v>584</v>
      </c>
      <c r="H19" s="73" t="s">
        <v>629</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opLeftCell="A10" workbookViewId="0">
      <selection activeCell="H10" sqref="H10:K10"/>
    </sheetView>
  </sheetViews>
  <sheetFormatPr defaultColWidth="8.08333333333333" defaultRowHeight="14.25"/>
  <cols>
    <col min="1" max="1" width="5.675" style="53" customWidth="1"/>
    <col min="2" max="2" width="15.5" style="53" customWidth="1"/>
    <col min="3" max="3" width="24.125" style="53" customWidth="1"/>
    <col min="4" max="4" width="22.375" style="53" customWidth="1"/>
    <col min="5" max="5" width="19.375" style="53" customWidth="1"/>
    <col min="6" max="6" width="10.625" style="53" customWidth="1"/>
    <col min="7" max="7" width="19.125" style="53" customWidth="1"/>
    <col min="8" max="8" width="38.25" style="53" customWidth="1"/>
    <col min="9" max="9" width="24.625" style="53" customWidth="1"/>
    <col min="10" max="10" width="19" style="53" customWidth="1"/>
    <col min="11" max="11" width="36.4583333333333" style="53" customWidth="1"/>
    <col min="12" max="16384" width="8.08333333333333" style="53"/>
  </cols>
  <sheetData>
    <row r="1" s="53" customFormat="1" ht="28.5" customHeight="1" spans="1:11">
      <c r="A1" s="161" t="s">
        <v>605</v>
      </c>
      <c r="B1" s="162"/>
      <c r="C1" s="162"/>
      <c r="D1" s="162"/>
      <c r="E1" s="162"/>
      <c r="F1" s="162"/>
      <c r="G1" s="162"/>
      <c r="H1" s="162"/>
      <c r="I1" s="162"/>
      <c r="J1" s="162"/>
      <c r="K1" s="192"/>
    </row>
    <row r="2" s="51" customFormat="1" ht="22.5" customHeight="1" spans="1:11">
      <c r="A2" s="163" t="s">
        <v>606</v>
      </c>
      <c r="B2" s="163"/>
      <c r="C2" s="164" t="s">
        <v>1563</v>
      </c>
      <c r="D2" s="165"/>
      <c r="E2" s="165"/>
      <c r="F2" s="165"/>
      <c r="G2" s="165"/>
      <c r="H2" s="165"/>
      <c r="I2" s="165"/>
      <c r="J2" s="165"/>
      <c r="K2" s="165"/>
    </row>
    <row r="3" s="51" customFormat="1" ht="22.5" customHeight="1" spans="1:11">
      <c r="A3" s="166" t="s">
        <v>608</v>
      </c>
      <c r="B3" s="166"/>
      <c r="C3" s="167" t="s">
        <v>553</v>
      </c>
      <c r="D3" s="167"/>
      <c r="E3" s="167"/>
      <c r="F3" s="167"/>
      <c r="G3" s="167"/>
      <c r="H3" s="167" t="s">
        <v>609</v>
      </c>
      <c r="I3" s="167" t="s">
        <v>1564</v>
      </c>
      <c r="J3" s="167"/>
      <c r="K3" s="167"/>
    </row>
    <row r="4" s="51" customFormat="1" ht="22.5" customHeight="1" spans="1:11">
      <c r="A4" s="166" t="s">
        <v>610</v>
      </c>
      <c r="B4" s="166"/>
      <c r="C4" s="166"/>
      <c r="D4" s="168" t="s">
        <v>556</v>
      </c>
      <c r="E4" s="169"/>
      <c r="F4" s="168" t="s">
        <v>472</v>
      </c>
      <c r="G4" s="169"/>
      <c r="H4" s="166" t="s">
        <v>611</v>
      </c>
      <c r="I4" s="166" t="s">
        <v>612</v>
      </c>
      <c r="J4" s="166" t="s">
        <v>613</v>
      </c>
      <c r="K4" s="166" t="s">
        <v>614</v>
      </c>
    </row>
    <row r="5" s="51" customFormat="1" ht="22.5" customHeight="1" spans="1:11">
      <c r="A5" s="163"/>
      <c r="B5" s="163"/>
      <c r="C5" s="163" t="s">
        <v>562</v>
      </c>
      <c r="D5" s="170">
        <v>0</v>
      </c>
      <c r="E5" s="171"/>
      <c r="F5" s="170">
        <v>484.71</v>
      </c>
      <c r="G5" s="171"/>
      <c r="H5" s="172">
        <v>482.45</v>
      </c>
      <c r="I5" s="172">
        <v>10</v>
      </c>
      <c r="J5" s="172">
        <v>99.53</v>
      </c>
      <c r="K5" s="172">
        <v>9.95</v>
      </c>
    </row>
    <row r="6" s="51" customFormat="1" ht="22.5" customHeight="1" spans="1:11">
      <c r="A6" s="163"/>
      <c r="B6" s="163"/>
      <c r="C6" s="163" t="s">
        <v>615</v>
      </c>
      <c r="D6" s="170">
        <v>0</v>
      </c>
      <c r="E6" s="171"/>
      <c r="F6" s="170">
        <v>0</v>
      </c>
      <c r="G6" s="171"/>
      <c r="H6" s="172">
        <v>0</v>
      </c>
      <c r="I6" s="193"/>
      <c r="J6" s="172">
        <v>0</v>
      </c>
      <c r="K6" s="193"/>
    </row>
    <row r="7" s="51" customFormat="1" ht="22.5" customHeight="1" spans="1:11">
      <c r="A7" s="163"/>
      <c r="B7" s="163"/>
      <c r="C7" s="163" t="s">
        <v>616</v>
      </c>
      <c r="D7" s="170">
        <v>0</v>
      </c>
      <c r="E7" s="171"/>
      <c r="F7" s="170">
        <v>484.71</v>
      </c>
      <c r="G7" s="171"/>
      <c r="H7" s="172">
        <v>482.45</v>
      </c>
      <c r="I7" s="194"/>
      <c r="J7" s="172">
        <v>99.53</v>
      </c>
      <c r="K7" s="194"/>
    </row>
    <row r="8" s="51" customFormat="1" ht="22.5" customHeight="1" spans="1:11">
      <c r="A8" s="163"/>
      <c r="B8" s="163"/>
      <c r="C8" s="163" t="s">
        <v>565</v>
      </c>
      <c r="D8" s="170">
        <v>0</v>
      </c>
      <c r="E8" s="171"/>
      <c r="F8" s="170">
        <v>0</v>
      </c>
      <c r="G8" s="171"/>
      <c r="H8" s="172">
        <v>0</v>
      </c>
      <c r="I8" s="195"/>
      <c r="J8" s="172">
        <v>0</v>
      </c>
      <c r="K8" s="195"/>
    </row>
    <row r="9" s="53" customFormat="1" ht="27" customHeight="1" spans="1:11">
      <c r="A9" s="167" t="s">
        <v>617</v>
      </c>
      <c r="B9" s="167" t="s">
        <v>618</v>
      </c>
      <c r="C9" s="167"/>
      <c r="D9" s="167"/>
      <c r="E9" s="167"/>
      <c r="F9" s="167"/>
      <c r="G9" s="167"/>
      <c r="H9" s="167" t="s">
        <v>619</v>
      </c>
      <c r="I9" s="167"/>
      <c r="J9" s="167"/>
      <c r="K9" s="167"/>
    </row>
    <row r="10" s="53" customFormat="1" ht="409" customHeight="1" spans="1:11">
      <c r="A10" s="167"/>
      <c r="B10" s="173" t="s">
        <v>1565</v>
      </c>
      <c r="C10" s="173"/>
      <c r="D10" s="173"/>
      <c r="E10" s="173"/>
      <c r="F10" s="173"/>
      <c r="G10" s="173"/>
      <c r="H10" s="173" t="s">
        <v>1566</v>
      </c>
      <c r="I10" s="173"/>
      <c r="J10" s="173"/>
      <c r="K10" s="173"/>
    </row>
    <row r="11" s="51" customFormat="1" ht="22.5" customHeight="1" spans="1:11">
      <c r="A11" s="174"/>
      <c r="B11" s="175"/>
      <c r="C11" s="175"/>
      <c r="D11" s="175"/>
      <c r="E11" s="175"/>
      <c r="F11" s="175"/>
      <c r="G11" s="175"/>
      <c r="H11" s="175"/>
      <c r="I11" s="93"/>
      <c r="J11" s="93"/>
      <c r="K11" s="94"/>
    </row>
    <row r="12" s="51" customFormat="1" ht="22.5" customHeight="1" spans="1:11">
      <c r="A12" s="176" t="s">
        <v>622</v>
      </c>
      <c r="B12" s="177"/>
      <c r="C12" s="177"/>
      <c r="D12" s="177"/>
      <c r="E12" s="177"/>
      <c r="F12" s="177"/>
      <c r="G12" s="177"/>
      <c r="H12" s="177"/>
      <c r="I12" s="177"/>
      <c r="J12" s="177"/>
      <c r="K12" s="196"/>
    </row>
    <row r="13" s="51" customFormat="1" ht="22.5" customHeight="1" spans="1:11">
      <c r="A13" s="166" t="s">
        <v>570</v>
      </c>
      <c r="B13" s="166"/>
      <c r="C13" s="166"/>
      <c r="D13" s="166"/>
      <c r="E13" s="168" t="s">
        <v>623</v>
      </c>
      <c r="F13" s="178"/>
      <c r="G13" s="169"/>
      <c r="H13" s="168" t="s">
        <v>624</v>
      </c>
      <c r="I13" s="178"/>
      <c r="J13" s="178"/>
      <c r="K13" s="169"/>
    </row>
    <row r="14" s="53" customFormat="1" ht="39" customHeight="1" spans="1:11">
      <c r="A14" s="179" t="s">
        <v>625</v>
      </c>
      <c r="B14" s="179"/>
      <c r="C14" s="179" t="s">
        <v>577</v>
      </c>
      <c r="D14" s="179" t="s">
        <v>578</v>
      </c>
      <c r="E14" s="179" t="s">
        <v>571</v>
      </c>
      <c r="F14" s="179" t="s">
        <v>572</v>
      </c>
      <c r="G14" s="166" t="s">
        <v>573</v>
      </c>
      <c r="H14" s="166" t="s">
        <v>574</v>
      </c>
      <c r="I14" s="166" t="s">
        <v>612</v>
      </c>
      <c r="J14" s="166" t="s">
        <v>614</v>
      </c>
      <c r="K14" s="166" t="s">
        <v>575</v>
      </c>
    </row>
    <row r="15" s="53" customFormat="1" ht="22.5" customHeight="1" spans="1:11">
      <c r="A15" s="180" t="s">
        <v>579</v>
      </c>
      <c r="B15" s="181"/>
      <c r="C15" s="182" t="s">
        <v>580</v>
      </c>
      <c r="D15" s="182" t="s">
        <v>1567</v>
      </c>
      <c r="E15" s="182" t="s">
        <v>582</v>
      </c>
      <c r="F15" s="182" t="s">
        <v>11</v>
      </c>
      <c r="G15" s="182" t="s">
        <v>1568</v>
      </c>
      <c r="H15" s="182" t="s">
        <v>40</v>
      </c>
      <c r="I15" s="197">
        <v>8.34</v>
      </c>
      <c r="J15" s="197">
        <v>8.34</v>
      </c>
      <c r="K15" s="182" t="s">
        <v>563</v>
      </c>
    </row>
    <row r="16" s="53" customFormat="1" ht="22.5" customHeight="1" spans="1:11">
      <c r="A16" s="180" t="s">
        <v>579</v>
      </c>
      <c r="B16" s="183"/>
      <c r="C16" s="182" t="s">
        <v>580</v>
      </c>
      <c r="D16" s="182" t="s">
        <v>1569</v>
      </c>
      <c r="E16" s="182" t="s">
        <v>582</v>
      </c>
      <c r="F16" s="182" t="s">
        <v>20</v>
      </c>
      <c r="G16" s="182" t="s">
        <v>627</v>
      </c>
      <c r="H16" s="182" t="s">
        <v>36</v>
      </c>
      <c r="I16" s="197">
        <v>8.34</v>
      </c>
      <c r="J16" s="197">
        <v>8.34</v>
      </c>
      <c r="K16" s="182" t="s">
        <v>563</v>
      </c>
    </row>
    <row r="17" s="53" customFormat="1" ht="22.5" customHeight="1" spans="1:11">
      <c r="A17" s="180" t="s">
        <v>579</v>
      </c>
      <c r="B17" s="183"/>
      <c r="C17" s="182" t="s">
        <v>580</v>
      </c>
      <c r="D17" s="182" t="s">
        <v>1570</v>
      </c>
      <c r="E17" s="182" t="s">
        <v>582</v>
      </c>
      <c r="F17" s="182" t="s">
        <v>76</v>
      </c>
      <c r="G17" s="182" t="s">
        <v>664</v>
      </c>
      <c r="H17" s="182" t="s">
        <v>96</v>
      </c>
      <c r="I17" s="197">
        <v>8.33</v>
      </c>
      <c r="J17" s="197">
        <v>8.33</v>
      </c>
      <c r="K17" s="182" t="s">
        <v>563</v>
      </c>
    </row>
    <row r="18" s="53" customFormat="1" ht="45" customHeight="1" spans="1:11">
      <c r="A18" s="180" t="s">
        <v>579</v>
      </c>
      <c r="B18" s="183"/>
      <c r="C18" s="182" t="s">
        <v>580</v>
      </c>
      <c r="D18" s="182" t="s">
        <v>1571</v>
      </c>
      <c r="E18" s="182" t="s">
        <v>594</v>
      </c>
      <c r="F18" s="182" t="s">
        <v>11</v>
      </c>
      <c r="G18" s="182" t="s">
        <v>1572</v>
      </c>
      <c r="H18" s="182" t="s">
        <v>728</v>
      </c>
      <c r="I18" s="197">
        <v>8.33</v>
      </c>
      <c r="J18" s="197">
        <v>0</v>
      </c>
      <c r="K18" s="198" t="s">
        <v>1573</v>
      </c>
    </row>
    <row r="19" s="53" customFormat="1" ht="22.5" customHeight="1" spans="1:11">
      <c r="A19" s="180" t="s">
        <v>579</v>
      </c>
      <c r="B19" s="183"/>
      <c r="C19" s="182" t="s">
        <v>586</v>
      </c>
      <c r="D19" s="182" t="s">
        <v>1574</v>
      </c>
      <c r="E19" s="182" t="s">
        <v>594</v>
      </c>
      <c r="F19" s="182" t="s">
        <v>629</v>
      </c>
      <c r="G19" s="182" t="s">
        <v>584</v>
      </c>
      <c r="H19" s="182" t="s">
        <v>629</v>
      </c>
      <c r="I19" s="197">
        <v>8.33</v>
      </c>
      <c r="J19" s="197">
        <v>8.33</v>
      </c>
      <c r="K19" s="182" t="s">
        <v>563</v>
      </c>
    </row>
    <row r="20" s="53" customFormat="1" ht="22.5" customHeight="1" spans="1:11">
      <c r="A20" s="180" t="s">
        <v>579</v>
      </c>
      <c r="B20" s="183"/>
      <c r="C20" s="182" t="s">
        <v>586</v>
      </c>
      <c r="D20" s="182" t="s">
        <v>1575</v>
      </c>
      <c r="E20" s="182" t="s">
        <v>594</v>
      </c>
      <c r="F20" s="182" t="s">
        <v>629</v>
      </c>
      <c r="G20" s="182" t="s">
        <v>584</v>
      </c>
      <c r="H20" s="182" t="s">
        <v>629</v>
      </c>
      <c r="I20" s="197">
        <v>8.33</v>
      </c>
      <c r="J20" s="197">
        <v>8.33</v>
      </c>
      <c r="K20" s="182" t="s">
        <v>563</v>
      </c>
    </row>
    <row r="21" s="53" customFormat="1" ht="22.5" customHeight="1" spans="1:11">
      <c r="A21" s="180" t="s">
        <v>591</v>
      </c>
      <c r="B21" s="183"/>
      <c r="C21" s="182" t="s">
        <v>630</v>
      </c>
      <c r="D21" s="182" t="s">
        <v>1576</v>
      </c>
      <c r="E21" s="182" t="s">
        <v>685</v>
      </c>
      <c r="F21" s="182" t="s">
        <v>40</v>
      </c>
      <c r="G21" s="182" t="s">
        <v>1122</v>
      </c>
      <c r="H21" s="182" t="s">
        <v>1577</v>
      </c>
      <c r="I21" s="197">
        <v>6</v>
      </c>
      <c r="J21" s="197">
        <v>6</v>
      </c>
      <c r="K21" s="182" t="s">
        <v>563</v>
      </c>
    </row>
    <row r="22" s="53" customFormat="1" ht="22.5" customHeight="1" spans="1:11">
      <c r="A22" s="180" t="s">
        <v>591</v>
      </c>
      <c r="B22" s="183"/>
      <c r="C22" s="182" t="s">
        <v>630</v>
      </c>
      <c r="D22" s="182" t="s">
        <v>1578</v>
      </c>
      <c r="E22" s="182" t="s">
        <v>685</v>
      </c>
      <c r="F22" s="182" t="s">
        <v>28</v>
      </c>
      <c r="G22" s="182" t="s">
        <v>584</v>
      </c>
      <c r="H22" s="182" t="s">
        <v>1579</v>
      </c>
      <c r="I22" s="197">
        <v>6</v>
      </c>
      <c r="J22" s="197">
        <v>6</v>
      </c>
      <c r="K22" s="182" t="s">
        <v>563</v>
      </c>
    </row>
    <row r="23" s="53" customFormat="1" ht="22.5" customHeight="1" spans="1:11">
      <c r="A23" s="180" t="s">
        <v>591</v>
      </c>
      <c r="B23" s="183"/>
      <c r="C23" s="182" t="s">
        <v>630</v>
      </c>
      <c r="D23" s="182" t="s">
        <v>1580</v>
      </c>
      <c r="E23" s="182" t="s">
        <v>685</v>
      </c>
      <c r="F23" s="182" t="s">
        <v>32</v>
      </c>
      <c r="G23" s="182" t="s">
        <v>584</v>
      </c>
      <c r="H23" s="182" t="s">
        <v>1581</v>
      </c>
      <c r="I23" s="197">
        <v>6</v>
      </c>
      <c r="J23" s="197">
        <v>6</v>
      </c>
      <c r="K23" s="182" t="s">
        <v>563</v>
      </c>
    </row>
    <row r="24" s="53" customFormat="1" ht="22.5" customHeight="1" spans="1:11">
      <c r="A24" s="180" t="s">
        <v>591</v>
      </c>
      <c r="B24" s="183"/>
      <c r="C24" s="182" t="s">
        <v>632</v>
      </c>
      <c r="D24" s="182" t="s">
        <v>681</v>
      </c>
      <c r="E24" s="182" t="s">
        <v>582</v>
      </c>
      <c r="F24" s="182" t="s">
        <v>46</v>
      </c>
      <c r="G24" s="182" t="s">
        <v>657</v>
      </c>
      <c r="H24" s="182" t="s">
        <v>46</v>
      </c>
      <c r="I24" s="197">
        <v>6</v>
      </c>
      <c r="J24" s="197">
        <v>6</v>
      </c>
      <c r="K24" s="182" t="s">
        <v>563</v>
      </c>
    </row>
    <row r="25" s="53" customFormat="1" ht="22.5" customHeight="1" spans="1:11">
      <c r="A25" s="180" t="s">
        <v>591</v>
      </c>
      <c r="B25" s="183"/>
      <c r="C25" s="182" t="s">
        <v>632</v>
      </c>
      <c r="D25" s="182" t="s">
        <v>1582</v>
      </c>
      <c r="E25" s="182" t="s">
        <v>582</v>
      </c>
      <c r="F25" s="182" t="s">
        <v>28</v>
      </c>
      <c r="G25" s="182" t="s">
        <v>657</v>
      </c>
      <c r="H25" s="182" t="s">
        <v>32</v>
      </c>
      <c r="I25" s="197">
        <v>6</v>
      </c>
      <c r="J25" s="197">
        <v>6</v>
      </c>
      <c r="K25" s="182" t="s">
        <v>563</v>
      </c>
    </row>
    <row r="26" s="53" customFormat="1" ht="22.5" customHeight="1" spans="1:11">
      <c r="A26" s="180" t="s">
        <v>598</v>
      </c>
      <c r="B26" s="183"/>
      <c r="C26" s="182" t="s">
        <v>636</v>
      </c>
      <c r="D26" s="182" t="s">
        <v>1583</v>
      </c>
      <c r="E26" s="182" t="s">
        <v>582</v>
      </c>
      <c r="F26" s="182" t="s">
        <v>583</v>
      </c>
      <c r="G26" s="182" t="s">
        <v>584</v>
      </c>
      <c r="H26" s="182" t="s">
        <v>629</v>
      </c>
      <c r="I26" s="197">
        <v>5</v>
      </c>
      <c r="J26" s="197">
        <v>5</v>
      </c>
      <c r="K26" s="182" t="s">
        <v>563</v>
      </c>
    </row>
    <row r="27" s="53" customFormat="1" ht="22.5" customHeight="1" spans="1:11">
      <c r="A27" s="180" t="s">
        <v>598</v>
      </c>
      <c r="B27" s="183"/>
      <c r="C27" s="182" t="s">
        <v>636</v>
      </c>
      <c r="D27" s="182" t="s">
        <v>1584</v>
      </c>
      <c r="E27" s="182" t="s">
        <v>582</v>
      </c>
      <c r="F27" s="182" t="s">
        <v>583</v>
      </c>
      <c r="G27" s="182" t="s">
        <v>584</v>
      </c>
      <c r="H27" s="182" t="s">
        <v>1585</v>
      </c>
      <c r="I27" s="197">
        <v>5</v>
      </c>
      <c r="J27" s="197">
        <v>5</v>
      </c>
      <c r="K27" s="182" t="s">
        <v>563</v>
      </c>
    </row>
    <row r="28" s="52" customFormat="1" ht="22.5" customHeight="1" spans="1:11">
      <c r="A28" s="165" t="s">
        <v>638</v>
      </c>
      <c r="B28" s="165"/>
      <c r="C28" s="165"/>
      <c r="D28" s="165" t="s">
        <v>563</v>
      </c>
      <c r="E28" s="165"/>
      <c r="F28" s="165"/>
      <c r="G28" s="165"/>
      <c r="H28" s="165"/>
      <c r="I28" s="165"/>
      <c r="J28" s="165"/>
      <c r="K28" s="165"/>
    </row>
    <row r="29" s="52" customFormat="1" ht="22.5" customHeight="1" spans="1:11">
      <c r="A29" s="184" t="s">
        <v>640</v>
      </c>
      <c r="B29" s="185"/>
      <c r="C29" s="185"/>
      <c r="D29" s="185"/>
      <c r="E29" s="185"/>
      <c r="F29" s="185"/>
      <c r="G29" s="185"/>
      <c r="H29" s="186"/>
      <c r="I29" s="165" t="s">
        <v>641</v>
      </c>
      <c r="J29" s="165" t="s">
        <v>642</v>
      </c>
      <c r="K29" s="165" t="s">
        <v>643</v>
      </c>
    </row>
    <row r="30" s="51" customFormat="1" ht="22.5" customHeight="1" spans="1:11">
      <c r="A30" s="187"/>
      <c r="B30" s="188"/>
      <c r="C30" s="188"/>
      <c r="D30" s="188"/>
      <c r="E30" s="188"/>
      <c r="F30" s="188"/>
      <c r="G30" s="188"/>
      <c r="H30" s="189"/>
      <c r="I30" s="172">
        <v>100</v>
      </c>
      <c r="J30" s="172">
        <v>91.62</v>
      </c>
      <c r="K30" s="165" t="s">
        <v>644</v>
      </c>
    </row>
    <row r="31" s="51" customFormat="1" ht="187.5" customHeight="1" spans="1:11">
      <c r="A31" s="190" t="s">
        <v>645</v>
      </c>
      <c r="B31" s="191"/>
      <c r="C31" s="191"/>
      <c r="D31" s="191"/>
      <c r="E31" s="191"/>
      <c r="F31" s="191"/>
      <c r="G31" s="191"/>
      <c r="H31" s="191"/>
      <c r="I31" s="191"/>
      <c r="J31" s="191"/>
      <c r="K31" s="191"/>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 footer="0.5"/>
  <pageSetup paperSize="9" scale="37" fitToHeight="0" orientation="portrait"/>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F8" sqref="F8:G8"/>
    </sheetView>
  </sheetViews>
  <sheetFormatPr defaultColWidth="8.08333333333333" defaultRowHeight="14.25"/>
  <cols>
    <col min="1" max="1" width="9.16666666666667" style="53" customWidth="1"/>
    <col min="2" max="2" width="8.83333333333333" style="53" customWidth="1"/>
    <col min="3" max="3" width="25.5" style="53" customWidth="1"/>
    <col min="4" max="4" width="20.2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1586</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1</v>
      </c>
      <c r="G5" s="63"/>
      <c r="H5" s="64">
        <v>1</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1</v>
      </c>
      <c r="G7" s="63"/>
      <c r="H7" s="64">
        <v>1</v>
      </c>
      <c r="I7" s="89"/>
      <c r="J7" s="85">
        <v>100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177" customHeight="1" spans="1:11">
      <c r="A10" s="65"/>
      <c r="B10" s="116" t="s">
        <v>1587</v>
      </c>
      <c r="C10" s="116"/>
      <c r="D10" s="116"/>
      <c r="E10" s="116"/>
      <c r="F10" s="116"/>
      <c r="G10" s="116"/>
      <c r="H10" s="116" t="s">
        <v>1588</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1589</v>
      </c>
      <c r="E15" s="73" t="s">
        <v>594</v>
      </c>
      <c r="F15" s="73" t="s">
        <v>11</v>
      </c>
      <c r="G15" s="73" t="s">
        <v>1590</v>
      </c>
      <c r="H15" s="73" t="s">
        <v>11</v>
      </c>
      <c r="I15" s="96">
        <v>25</v>
      </c>
      <c r="J15" s="96">
        <v>25</v>
      </c>
      <c r="K15" s="97" t="s">
        <v>563</v>
      </c>
    </row>
    <row r="16" s="53" customFormat="1" ht="38" customHeight="1" spans="1:11">
      <c r="A16" s="71" t="s">
        <v>579</v>
      </c>
      <c r="B16" s="76"/>
      <c r="C16" s="73" t="s">
        <v>586</v>
      </c>
      <c r="D16" s="73" t="s">
        <v>1591</v>
      </c>
      <c r="E16" s="73" t="s">
        <v>594</v>
      </c>
      <c r="F16" s="73" t="s">
        <v>629</v>
      </c>
      <c r="G16" s="73" t="s">
        <v>584</v>
      </c>
      <c r="H16" s="73" t="s">
        <v>693</v>
      </c>
      <c r="I16" s="96">
        <v>25</v>
      </c>
      <c r="J16" s="96">
        <v>25</v>
      </c>
      <c r="K16" s="97" t="s">
        <v>563</v>
      </c>
    </row>
    <row r="17" s="53" customFormat="1" ht="38" customHeight="1" spans="1:11">
      <c r="A17" s="71" t="s">
        <v>591</v>
      </c>
      <c r="B17" s="76"/>
      <c r="C17" s="73" t="s">
        <v>630</v>
      </c>
      <c r="D17" s="73" t="s">
        <v>1592</v>
      </c>
      <c r="E17" s="73" t="s">
        <v>594</v>
      </c>
      <c r="F17" s="73" t="s">
        <v>1593</v>
      </c>
      <c r="G17" s="73" t="s">
        <v>584</v>
      </c>
      <c r="H17" s="73" t="s">
        <v>1593</v>
      </c>
      <c r="I17" s="96">
        <v>15</v>
      </c>
      <c r="J17" s="96">
        <v>15</v>
      </c>
      <c r="K17" s="97" t="s">
        <v>563</v>
      </c>
    </row>
    <row r="18" s="53" customFormat="1" ht="38" customHeight="1" spans="1:11">
      <c r="A18" s="71" t="s">
        <v>591</v>
      </c>
      <c r="B18" s="76"/>
      <c r="C18" s="73" t="s">
        <v>632</v>
      </c>
      <c r="D18" s="73" t="s">
        <v>1582</v>
      </c>
      <c r="E18" s="73" t="s">
        <v>582</v>
      </c>
      <c r="F18" s="73" t="s">
        <v>28</v>
      </c>
      <c r="G18" s="73" t="s">
        <v>657</v>
      </c>
      <c r="H18" s="73" t="s">
        <v>28</v>
      </c>
      <c r="I18" s="96">
        <v>15</v>
      </c>
      <c r="J18" s="96">
        <v>15</v>
      </c>
      <c r="K18" s="97" t="s">
        <v>563</v>
      </c>
    </row>
    <row r="19" s="53" customFormat="1" ht="38" customHeight="1" spans="1:11">
      <c r="A19" s="71" t="s">
        <v>598</v>
      </c>
      <c r="B19" s="76"/>
      <c r="C19" s="73" t="s">
        <v>636</v>
      </c>
      <c r="D19" s="73" t="s">
        <v>1583</v>
      </c>
      <c r="E19" s="73" t="s">
        <v>582</v>
      </c>
      <c r="F19" s="73" t="s">
        <v>583</v>
      </c>
      <c r="G19" s="73" t="s">
        <v>584</v>
      </c>
      <c r="H19" s="73" t="s">
        <v>601</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8" orientation="portrait"/>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9" workbookViewId="0">
      <selection activeCell="B9" sqref="B9:G9"/>
    </sheetView>
  </sheetViews>
  <sheetFormatPr defaultColWidth="8.08333333333333" defaultRowHeight="14.25"/>
  <cols>
    <col min="1" max="1" width="9.16666666666667" style="53" customWidth="1"/>
    <col min="2" max="2" width="8.83333333333333" style="53" customWidth="1"/>
    <col min="3" max="3" width="23.75" style="53" customWidth="1"/>
    <col min="4" max="4" width="46.7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1594</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25.8</v>
      </c>
      <c r="G5" s="63"/>
      <c r="H5" s="64">
        <v>23.89</v>
      </c>
      <c r="I5" s="85">
        <v>10</v>
      </c>
      <c r="J5" s="85">
        <v>92.6</v>
      </c>
      <c r="K5" s="86">
        <v>9.26</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25.8</v>
      </c>
      <c r="G7" s="63"/>
      <c r="H7" s="64">
        <v>23.89</v>
      </c>
      <c r="I7" s="89"/>
      <c r="J7" s="85">
        <v>92.6</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91" customHeight="1" spans="1:11">
      <c r="A10" s="65"/>
      <c r="B10" s="116" t="s">
        <v>1595</v>
      </c>
      <c r="C10" s="116"/>
      <c r="D10" s="116"/>
      <c r="E10" s="116"/>
      <c r="F10" s="116"/>
      <c r="G10" s="116"/>
      <c r="H10" s="116" t="s">
        <v>1596</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1597</v>
      </c>
      <c r="E15" s="73" t="s">
        <v>594</v>
      </c>
      <c r="F15" s="73" t="s">
        <v>682</v>
      </c>
      <c r="G15" s="73" t="s">
        <v>1598</v>
      </c>
      <c r="H15" s="73" t="s">
        <v>1599</v>
      </c>
      <c r="I15" s="96">
        <v>12.5</v>
      </c>
      <c r="J15" s="96">
        <v>12.5</v>
      </c>
      <c r="K15" s="97" t="s">
        <v>563</v>
      </c>
    </row>
    <row r="16" s="53" customFormat="1" ht="38" customHeight="1" spans="1:11">
      <c r="A16" s="71" t="s">
        <v>579</v>
      </c>
      <c r="B16" s="76"/>
      <c r="C16" s="73" t="s">
        <v>580</v>
      </c>
      <c r="D16" s="73" t="s">
        <v>1600</v>
      </c>
      <c r="E16" s="73" t="s">
        <v>594</v>
      </c>
      <c r="F16" s="73" t="s">
        <v>12</v>
      </c>
      <c r="G16" s="73" t="s">
        <v>1598</v>
      </c>
      <c r="H16" s="73" t="s">
        <v>12</v>
      </c>
      <c r="I16" s="96">
        <v>12.5</v>
      </c>
      <c r="J16" s="96">
        <v>12.5</v>
      </c>
      <c r="K16" s="97" t="s">
        <v>563</v>
      </c>
    </row>
    <row r="17" s="53" customFormat="1" ht="38" customHeight="1" spans="1:11">
      <c r="A17" s="71" t="s">
        <v>579</v>
      </c>
      <c r="B17" s="76"/>
      <c r="C17" s="73" t="s">
        <v>580</v>
      </c>
      <c r="D17" s="73" t="s">
        <v>1601</v>
      </c>
      <c r="E17" s="73" t="s">
        <v>582</v>
      </c>
      <c r="F17" s="73" t="s">
        <v>682</v>
      </c>
      <c r="G17" s="73" t="s">
        <v>672</v>
      </c>
      <c r="H17" s="73" t="s">
        <v>11</v>
      </c>
      <c r="I17" s="96">
        <v>12.5</v>
      </c>
      <c r="J17" s="96">
        <v>12.5</v>
      </c>
      <c r="K17" s="97" t="s">
        <v>563</v>
      </c>
    </row>
    <row r="18" s="53" customFormat="1" ht="38" customHeight="1" spans="1:11">
      <c r="A18" s="71" t="s">
        <v>579</v>
      </c>
      <c r="B18" s="76"/>
      <c r="C18" s="73" t="s">
        <v>586</v>
      </c>
      <c r="D18" s="73" t="s">
        <v>1591</v>
      </c>
      <c r="E18" s="73" t="s">
        <v>594</v>
      </c>
      <c r="F18" s="73" t="s">
        <v>629</v>
      </c>
      <c r="G18" s="73" t="s">
        <v>584</v>
      </c>
      <c r="H18" s="73" t="s">
        <v>629</v>
      </c>
      <c r="I18" s="96">
        <v>12.5</v>
      </c>
      <c r="J18" s="96">
        <v>12.5</v>
      </c>
      <c r="K18" s="97" t="s">
        <v>563</v>
      </c>
    </row>
    <row r="19" s="53" customFormat="1" ht="38" customHeight="1" spans="1:11">
      <c r="A19" s="71" t="s">
        <v>591</v>
      </c>
      <c r="B19" s="76"/>
      <c r="C19" s="73" t="s">
        <v>630</v>
      </c>
      <c r="D19" s="73" t="s">
        <v>1602</v>
      </c>
      <c r="E19" s="73" t="s">
        <v>594</v>
      </c>
      <c r="F19" s="73" t="s">
        <v>1215</v>
      </c>
      <c r="G19" s="73" t="s">
        <v>584</v>
      </c>
      <c r="H19" s="73" t="s">
        <v>1215</v>
      </c>
      <c r="I19" s="96">
        <v>30</v>
      </c>
      <c r="J19" s="96">
        <v>30</v>
      </c>
      <c r="K19" s="97" t="s">
        <v>563</v>
      </c>
    </row>
    <row r="20" s="53" customFormat="1" ht="38" customHeight="1" spans="1:11">
      <c r="A20" s="71" t="s">
        <v>598</v>
      </c>
      <c r="B20" s="76"/>
      <c r="C20" s="73" t="s">
        <v>636</v>
      </c>
      <c r="D20" s="73" t="s">
        <v>1583</v>
      </c>
      <c r="E20" s="73" t="s">
        <v>582</v>
      </c>
      <c r="F20" s="73" t="s">
        <v>583</v>
      </c>
      <c r="G20" s="73" t="s">
        <v>584</v>
      </c>
      <c r="H20" s="73" t="s">
        <v>601</v>
      </c>
      <c r="I20" s="96">
        <v>10</v>
      </c>
      <c r="J20" s="96">
        <v>10</v>
      </c>
      <c r="K20" s="97" t="s">
        <v>563</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99.26</v>
      </c>
      <c r="K23" s="65" t="s">
        <v>644</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2" orientation="portrait"/>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J8" sqref="J8"/>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1603</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3.4</v>
      </c>
      <c r="G5" s="63"/>
      <c r="H5" s="64">
        <v>3.4</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3.4</v>
      </c>
      <c r="G7" s="63"/>
      <c r="H7" s="64">
        <v>3.4</v>
      </c>
      <c r="I7" s="89"/>
      <c r="J7" s="85">
        <v>100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99" customHeight="1" spans="1:11">
      <c r="A10" s="65"/>
      <c r="B10" s="116" t="s">
        <v>1604</v>
      </c>
      <c r="C10" s="116"/>
      <c r="D10" s="116"/>
      <c r="E10" s="116"/>
      <c r="F10" s="116"/>
      <c r="G10" s="116"/>
      <c r="H10" s="66" t="s">
        <v>1605</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1606</v>
      </c>
      <c r="E15" s="73" t="s">
        <v>594</v>
      </c>
      <c r="F15" s="73" t="s">
        <v>11</v>
      </c>
      <c r="G15" s="73" t="s">
        <v>1598</v>
      </c>
      <c r="H15" s="73" t="s">
        <v>11</v>
      </c>
      <c r="I15" s="96">
        <v>30</v>
      </c>
      <c r="J15" s="96">
        <v>30</v>
      </c>
      <c r="K15" s="97" t="s">
        <v>563</v>
      </c>
    </row>
    <row r="16" s="53" customFormat="1" ht="38" customHeight="1" spans="1:11">
      <c r="A16" s="71" t="s">
        <v>579</v>
      </c>
      <c r="B16" s="76"/>
      <c r="C16" s="73" t="s">
        <v>586</v>
      </c>
      <c r="D16" s="73" t="s">
        <v>1591</v>
      </c>
      <c r="E16" s="73" t="s">
        <v>594</v>
      </c>
      <c r="F16" s="73" t="s">
        <v>629</v>
      </c>
      <c r="G16" s="73" t="s">
        <v>584</v>
      </c>
      <c r="H16" s="73" t="s">
        <v>629</v>
      </c>
      <c r="I16" s="96">
        <v>10</v>
      </c>
      <c r="J16" s="96">
        <v>10</v>
      </c>
      <c r="K16" s="97" t="s">
        <v>563</v>
      </c>
    </row>
    <row r="17" s="53" customFormat="1" ht="38" customHeight="1" spans="1:11">
      <c r="A17" s="71" t="s">
        <v>579</v>
      </c>
      <c r="B17" s="76"/>
      <c r="C17" s="73" t="s">
        <v>586</v>
      </c>
      <c r="D17" s="73" t="s">
        <v>1560</v>
      </c>
      <c r="E17" s="73" t="s">
        <v>594</v>
      </c>
      <c r="F17" s="73" t="s">
        <v>629</v>
      </c>
      <c r="G17" s="73" t="s">
        <v>584</v>
      </c>
      <c r="H17" s="73" t="s">
        <v>629</v>
      </c>
      <c r="I17" s="96">
        <v>10</v>
      </c>
      <c r="J17" s="96">
        <v>10</v>
      </c>
      <c r="K17" s="97" t="s">
        <v>563</v>
      </c>
    </row>
    <row r="18" s="53" customFormat="1" ht="38" customHeight="1" spans="1:11">
      <c r="A18" s="71" t="s">
        <v>591</v>
      </c>
      <c r="B18" s="76"/>
      <c r="C18" s="73" t="s">
        <v>630</v>
      </c>
      <c r="D18" s="73" t="s">
        <v>1607</v>
      </c>
      <c r="E18" s="73" t="s">
        <v>594</v>
      </c>
      <c r="F18" s="73" t="s">
        <v>1608</v>
      </c>
      <c r="G18" s="73" t="s">
        <v>563</v>
      </c>
      <c r="H18" s="73" t="s">
        <v>1608</v>
      </c>
      <c r="I18" s="96">
        <v>30</v>
      </c>
      <c r="J18" s="96">
        <v>30</v>
      </c>
      <c r="K18" s="97" t="s">
        <v>563</v>
      </c>
    </row>
    <row r="19" s="53" customFormat="1" ht="38" customHeight="1" spans="1:11">
      <c r="A19" s="71" t="s">
        <v>598</v>
      </c>
      <c r="B19" s="76"/>
      <c r="C19" s="73" t="s">
        <v>636</v>
      </c>
      <c r="D19" s="73" t="s">
        <v>1562</v>
      </c>
      <c r="E19" s="73" t="s">
        <v>634</v>
      </c>
      <c r="F19" s="73" t="s">
        <v>583</v>
      </c>
      <c r="G19" s="73" t="s">
        <v>584</v>
      </c>
      <c r="H19" s="73" t="s">
        <v>723</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8" workbookViewId="0">
      <selection activeCell="H10" sqref="H10:K10"/>
    </sheetView>
  </sheetViews>
  <sheetFormatPr defaultColWidth="8.08333333333333" defaultRowHeight="14.25"/>
  <cols>
    <col min="1" max="1" width="9.16666666666667" style="53" customWidth="1"/>
    <col min="2" max="2" width="8.83333333333333" style="53" customWidth="1"/>
    <col min="3" max="3" width="20.625" style="53" customWidth="1"/>
    <col min="4" max="4" width="28.125" style="53" customWidth="1"/>
    <col min="5" max="5" width="11.75" style="53" customWidth="1"/>
    <col min="6" max="6" width="14.125" style="53" customWidth="1"/>
    <col min="7" max="7" width="9.5" style="53" customWidth="1"/>
    <col min="8" max="8" width="17.5833333333333" style="53" customWidth="1"/>
    <col min="9" max="9" width="12.5" style="53" customWidth="1"/>
    <col min="10" max="10" width="14" style="53" customWidth="1"/>
    <col min="11" max="11" width="25.25"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1609</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6</v>
      </c>
      <c r="G5" s="63"/>
      <c r="H5" s="64">
        <v>4.07</v>
      </c>
      <c r="I5" s="85">
        <v>10</v>
      </c>
      <c r="J5" s="85">
        <v>67.83</v>
      </c>
      <c r="K5" s="86">
        <v>6.78</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6</v>
      </c>
      <c r="G7" s="63"/>
      <c r="H7" s="64">
        <v>4.07</v>
      </c>
      <c r="I7" s="89"/>
      <c r="J7" s="85">
        <v>67.83</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66.65" customHeight="1" spans="1:11">
      <c r="A10" s="65"/>
      <c r="B10" s="116" t="s">
        <v>1595</v>
      </c>
      <c r="C10" s="116"/>
      <c r="D10" s="116"/>
      <c r="E10" s="116"/>
      <c r="F10" s="116"/>
      <c r="G10" s="116"/>
      <c r="H10" s="116" t="s">
        <v>1610</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7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1611</v>
      </c>
      <c r="E15" s="73" t="s">
        <v>594</v>
      </c>
      <c r="F15" s="73" t="s">
        <v>682</v>
      </c>
      <c r="G15" s="73" t="s">
        <v>1598</v>
      </c>
      <c r="H15" s="73" t="s">
        <v>11</v>
      </c>
      <c r="I15" s="96">
        <v>16.8</v>
      </c>
      <c r="J15" s="96">
        <v>16.8</v>
      </c>
      <c r="K15" s="97" t="s">
        <v>563</v>
      </c>
    </row>
    <row r="16" s="53" customFormat="1" ht="38" customHeight="1" spans="1:11">
      <c r="A16" s="71" t="s">
        <v>579</v>
      </c>
      <c r="B16" s="76"/>
      <c r="C16" s="73" t="s">
        <v>580</v>
      </c>
      <c r="D16" s="73" t="s">
        <v>1612</v>
      </c>
      <c r="E16" s="73" t="s">
        <v>594</v>
      </c>
      <c r="F16" s="73" t="s">
        <v>682</v>
      </c>
      <c r="G16" s="73" t="s">
        <v>1598</v>
      </c>
      <c r="H16" s="73" t="s">
        <v>11</v>
      </c>
      <c r="I16" s="96">
        <v>16.6</v>
      </c>
      <c r="J16" s="96">
        <v>16.6</v>
      </c>
      <c r="K16" s="97" t="s">
        <v>563</v>
      </c>
    </row>
    <row r="17" s="53" customFormat="1" ht="38" customHeight="1" spans="1:11">
      <c r="A17" s="71" t="s">
        <v>579</v>
      </c>
      <c r="B17" s="76"/>
      <c r="C17" s="73" t="s">
        <v>586</v>
      </c>
      <c r="D17" s="73" t="s">
        <v>1591</v>
      </c>
      <c r="E17" s="73" t="s">
        <v>594</v>
      </c>
      <c r="F17" s="73" t="s">
        <v>629</v>
      </c>
      <c r="G17" s="73" t="s">
        <v>584</v>
      </c>
      <c r="H17" s="73" t="s">
        <v>629</v>
      </c>
      <c r="I17" s="96">
        <v>16.6</v>
      </c>
      <c r="J17" s="96">
        <v>16.6</v>
      </c>
      <c r="K17" s="97" t="s">
        <v>563</v>
      </c>
    </row>
    <row r="18" s="53" customFormat="1" ht="38" customHeight="1" spans="1:11">
      <c r="A18" s="71" t="s">
        <v>591</v>
      </c>
      <c r="B18" s="76"/>
      <c r="C18" s="73" t="s">
        <v>630</v>
      </c>
      <c r="D18" s="73" t="s">
        <v>1613</v>
      </c>
      <c r="E18" s="73" t="s">
        <v>594</v>
      </c>
      <c r="F18" s="73" t="s">
        <v>656</v>
      </c>
      <c r="G18" s="73" t="s">
        <v>584</v>
      </c>
      <c r="H18" s="73" t="s">
        <v>1614</v>
      </c>
      <c r="I18" s="96">
        <v>30</v>
      </c>
      <c r="J18" s="96">
        <v>30</v>
      </c>
      <c r="K18" s="97" t="s">
        <v>563</v>
      </c>
    </row>
    <row r="19" s="53" customFormat="1" ht="38" customHeight="1" spans="1:11">
      <c r="A19" s="71" t="s">
        <v>598</v>
      </c>
      <c r="B19" s="76"/>
      <c r="C19" s="73" t="s">
        <v>636</v>
      </c>
      <c r="D19" s="73" t="s">
        <v>1583</v>
      </c>
      <c r="E19" s="73" t="s">
        <v>582</v>
      </c>
      <c r="F19" s="73" t="s">
        <v>583</v>
      </c>
      <c r="G19" s="73" t="s">
        <v>584</v>
      </c>
      <c r="H19" s="73" t="s">
        <v>601</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96.78</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1" workbookViewId="0">
      <selection activeCell="I16" sqref="I16"/>
    </sheetView>
  </sheetViews>
  <sheetFormatPr defaultColWidth="8.08333333333333" defaultRowHeight="14.25"/>
  <cols>
    <col min="1" max="1" width="9.16666666666667" style="53" customWidth="1"/>
    <col min="2" max="2" width="8.83333333333333" style="53" customWidth="1"/>
    <col min="3" max="3" width="25.5" style="53" customWidth="1"/>
    <col min="4" max="4" width="25.2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48"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1615</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200.47</v>
      </c>
      <c r="G5" s="63"/>
      <c r="H5" s="64">
        <v>138.87</v>
      </c>
      <c r="I5" s="85">
        <v>10</v>
      </c>
      <c r="J5" s="85">
        <v>69.27</v>
      </c>
      <c r="K5" s="86">
        <v>6.93</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200.47</v>
      </c>
      <c r="G7" s="63"/>
      <c r="H7" s="64">
        <v>138.87</v>
      </c>
      <c r="I7" s="89"/>
      <c r="J7" s="85">
        <v>69.27</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109" customHeight="1" spans="1:11">
      <c r="A10" s="65"/>
      <c r="B10" s="116" t="s">
        <v>1616</v>
      </c>
      <c r="C10" s="116"/>
      <c r="D10" s="116"/>
      <c r="E10" s="116"/>
      <c r="F10" s="116"/>
      <c r="G10" s="116"/>
      <c r="H10" s="116" t="s">
        <v>1617</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118" customHeight="1" spans="1:11">
      <c r="A15" s="71" t="s">
        <v>579</v>
      </c>
      <c r="B15" s="72"/>
      <c r="C15" s="73" t="s">
        <v>580</v>
      </c>
      <c r="D15" s="73" t="s">
        <v>1618</v>
      </c>
      <c r="E15" s="73" t="s">
        <v>594</v>
      </c>
      <c r="F15" s="73" t="s">
        <v>1619</v>
      </c>
      <c r="G15" s="73" t="s">
        <v>1572</v>
      </c>
      <c r="H15" s="73" t="s">
        <v>1620</v>
      </c>
      <c r="I15" s="96">
        <v>30</v>
      </c>
      <c r="J15" s="96">
        <v>21</v>
      </c>
      <c r="K15" s="97" t="s">
        <v>1621</v>
      </c>
    </row>
    <row r="16" s="53" customFormat="1" ht="123" customHeight="1" spans="1:11">
      <c r="A16" s="71" t="s">
        <v>579</v>
      </c>
      <c r="B16" s="76"/>
      <c r="C16" s="73" t="s">
        <v>586</v>
      </c>
      <c r="D16" s="73" t="s">
        <v>1523</v>
      </c>
      <c r="E16" s="73" t="s">
        <v>594</v>
      </c>
      <c r="F16" s="73" t="s">
        <v>629</v>
      </c>
      <c r="G16" s="73" t="s">
        <v>584</v>
      </c>
      <c r="H16" s="73" t="s">
        <v>111</v>
      </c>
      <c r="I16" s="96">
        <v>10</v>
      </c>
      <c r="J16" s="96">
        <v>6</v>
      </c>
      <c r="K16" s="97" t="s">
        <v>1621</v>
      </c>
    </row>
    <row r="17" s="53" customFormat="1" ht="38" customHeight="1" spans="1:11">
      <c r="A17" s="71" t="s">
        <v>579</v>
      </c>
      <c r="B17" s="76"/>
      <c r="C17" s="73" t="s">
        <v>653</v>
      </c>
      <c r="D17" s="73" t="s">
        <v>1622</v>
      </c>
      <c r="E17" s="73" t="s">
        <v>582</v>
      </c>
      <c r="F17" s="73" t="s">
        <v>32</v>
      </c>
      <c r="G17" s="73" t="s">
        <v>657</v>
      </c>
      <c r="H17" s="73" t="s">
        <v>32</v>
      </c>
      <c r="I17" s="96">
        <v>10</v>
      </c>
      <c r="J17" s="96">
        <v>10</v>
      </c>
      <c r="K17" s="97" t="s">
        <v>563</v>
      </c>
    </row>
    <row r="18" s="53" customFormat="1" ht="38" customHeight="1" spans="1:11">
      <c r="A18" s="71" t="s">
        <v>591</v>
      </c>
      <c r="B18" s="76"/>
      <c r="C18" s="73" t="s">
        <v>632</v>
      </c>
      <c r="D18" s="73" t="s">
        <v>1623</v>
      </c>
      <c r="E18" s="73" t="s">
        <v>594</v>
      </c>
      <c r="F18" s="73" t="s">
        <v>880</v>
      </c>
      <c r="G18" s="73" t="s">
        <v>584</v>
      </c>
      <c r="H18" s="73" t="s">
        <v>880</v>
      </c>
      <c r="I18" s="96">
        <v>30</v>
      </c>
      <c r="J18" s="96">
        <v>30</v>
      </c>
      <c r="K18" s="97" t="s">
        <v>563</v>
      </c>
    </row>
    <row r="19" s="53" customFormat="1" ht="38" customHeight="1" spans="1:11">
      <c r="A19" s="71" t="s">
        <v>598</v>
      </c>
      <c r="B19" s="76"/>
      <c r="C19" s="73" t="s">
        <v>636</v>
      </c>
      <c r="D19" s="73" t="s">
        <v>1624</v>
      </c>
      <c r="E19" s="73" t="s">
        <v>582</v>
      </c>
      <c r="F19" s="73" t="s">
        <v>583</v>
      </c>
      <c r="G19" s="73" t="s">
        <v>584</v>
      </c>
      <c r="H19" s="73" t="s">
        <v>629</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83.93</v>
      </c>
      <c r="K22" s="65" t="s">
        <v>991</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2" orientation="portrait"/>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5" workbookViewId="0">
      <selection activeCell="E17" sqref="E17"/>
    </sheetView>
  </sheetViews>
  <sheetFormatPr defaultColWidth="8.08333333333333" defaultRowHeight="14.25"/>
  <cols>
    <col min="1" max="1" width="9.16666666666667" style="53" customWidth="1"/>
    <col min="2" max="2" width="8.83333333333333" style="53" customWidth="1"/>
    <col min="3" max="3" width="21.75" style="53" customWidth="1"/>
    <col min="4" max="4" width="32.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1625</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3.96</v>
      </c>
      <c r="G5" s="63"/>
      <c r="H5" s="64">
        <v>3.96</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3.96</v>
      </c>
      <c r="G7" s="63"/>
      <c r="H7" s="64">
        <v>3.96</v>
      </c>
      <c r="I7" s="89"/>
      <c r="J7" s="85">
        <v>100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130" customHeight="1" spans="1:11">
      <c r="A10" s="65"/>
      <c r="B10" s="116" t="s">
        <v>1626</v>
      </c>
      <c r="C10" s="116"/>
      <c r="D10" s="116"/>
      <c r="E10" s="116"/>
      <c r="F10" s="116"/>
      <c r="G10" s="116"/>
      <c r="H10" s="66" t="s">
        <v>1627</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1628</v>
      </c>
      <c r="E15" s="73" t="s">
        <v>594</v>
      </c>
      <c r="F15" s="73" t="s">
        <v>12</v>
      </c>
      <c r="G15" s="73" t="s">
        <v>1598</v>
      </c>
      <c r="H15" s="73" t="s">
        <v>12</v>
      </c>
      <c r="I15" s="96">
        <v>20</v>
      </c>
      <c r="J15" s="96">
        <v>20</v>
      </c>
      <c r="K15" s="97" t="s">
        <v>563</v>
      </c>
    </row>
    <row r="16" s="53" customFormat="1" ht="38" customHeight="1" spans="1:11">
      <c r="A16" s="71" t="s">
        <v>579</v>
      </c>
      <c r="B16" s="76"/>
      <c r="C16" s="73" t="s">
        <v>586</v>
      </c>
      <c r="D16" s="73" t="s">
        <v>1591</v>
      </c>
      <c r="E16" s="73" t="s">
        <v>594</v>
      </c>
      <c r="F16" s="73" t="s">
        <v>629</v>
      </c>
      <c r="G16" s="73" t="s">
        <v>584</v>
      </c>
      <c r="H16" s="73" t="s">
        <v>629</v>
      </c>
      <c r="I16" s="96">
        <v>20</v>
      </c>
      <c r="J16" s="96">
        <v>20</v>
      </c>
      <c r="K16" s="97" t="s">
        <v>563</v>
      </c>
    </row>
    <row r="17" s="53" customFormat="1" ht="38" customHeight="1" spans="1:11">
      <c r="A17" s="71" t="s">
        <v>579</v>
      </c>
      <c r="B17" s="76"/>
      <c r="C17" s="73" t="s">
        <v>586</v>
      </c>
      <c r="D17" s="73" t="s">
        <v>1560</v>
      </c>
      <c r="E17" s="73" t="s">
        <v>594</v>
      </c>
      <c r="F17" s="73" t="s">
        <v>629</v>
      </c>
      <c r="G17" s="73" t="s">
        <v>584</v>
      </c>
      <c r="H17" s="73" t="s">
        <v>629</v>
      </c>
      <c r="I17" s="96">
        <v>10</v>
      </c>
      <c r="J17" s="96">
        <v>10</v>
      </c>
      <c r="K17" s="97" t="s">
        <v>563</v>
      </c>
    </row>
    <row r="18" s="53" customFormat="1" ht="38" customHeight="1" spans="1:11">
      <c r="A18" s="71" t="s">
        <v>591</v>
      </c>
      <c r="B18" s="76"/>
      <c r="C18" s="73" t="s">
        <v>630</v>
      </c>
      <c r="D18" s="73" t="s">
        <v>1629</v>
      </c>
      <c r="E18" s="73" t="s">
        <v>594</v>
      </c>
      <c r="F18" s="73" t="s">
        <v>1630</v>
      </c>
      <c r="G18" s="73" t="s">
        <v>584</v>
      </c>
      <c r="H18" s="73" t="s">
        <v>1630</v>
      </c>
      <c r="I18" s="96">
        <v>30</v>
      </c>
      <c r="J18" s="96">
        <v>30</v>
      </c>
      <c r="K18" s="97" t="s">
        <v>563</v>
      </c>
    </row>
    <row r="19" s="53" customFormat="1" ht="38" customHeight="1" spans="1:11">
      <c r="A19" s="71" t="s">
        <v>598</v>
      </c>
      <c r="B19" s="76"/>
      <c r="C19" s="73" t="s">
        <v>636</v>
      </c>
      <c r="D19" s="73" t="s">
        <v>1583</v>
      </c>
      <c r="E19" s="73" t="s">
        <v>582</v>
      </c>
      <c r="F19" s="73" t="s">
        <v>583</v>
      </c>
      <c r="G19" s="73" t="s">
        <v>584</v>
      </c>
      <c r="H19" s="73" t="s">
        <v>583</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13" workbookViewId="0">
      <selection activeCell="A15" sqref="A15:B15"/>
    </sheetView>
  </sheetViews>
  <sheetFormatPr defaultColWidth="8.08333333333333" defaultRowHeight="14.25"/>
  <cols>
    <col min="1" max="1" width="9.16666666666667" style="53" customWidth="1"/>
    <col min="2" max="2" width="8.83333333333333" style="53" customWidth="1"/>
    <col min="3" max="3" width="25.875" style="53" customWidth="1"/>
    <col min="4" max="4" width="31.12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1631</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150</v>
      </c>
      <c r="G5" s="63"/>
      <c r="H5" s="64">
        <v>0</v>
      </c>
      <c r="I5" s="85">
        <v>10</v>
      </c>
      <c r="J5" s="85">
        <v>0</v>
      </c>
      <c r="K5" s="86">
        <v>0</v>
      </c>
    </row>
    <row r="6" s="51" customFormat="1" ht="30" customHeight="1" spans="1:11">
      <c r="A6" s="58"/>
      <c r="B6" s="58"/>
      <c r="C6" s="61" t="s">
        <v>615</v>
      </c>
      <c r="D6" s="62">
        <v>0</v>
      </c>
      <c r="E6" s="63"/>
      <c r="F6" s="62">
        <v>150</v>
      </c>
      <c r="G6" s="63"/>
      <c r="H6" s="64">
        <v>0</v>
      </c>
      <c r="I6" s="87"/>
      <c r="J6" s="85">
        <v>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84" customHeight="1" spans="1:11">
      <c r="A10" s="65"/>
      <c r="B10" s="116" t="s">
        <v>1632</v>
      </c>
      <c r="C10" s="116"/>
      <c r="D10" s="116"/>
      <c r="E10" s="116"/>
      <c r="F10" s="116"/>
      <c r="G10" s="116"/>
      <c r="H10" s="66" t="s">
        <v>1633</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1634</v>
      </c>
      <c r="E15" s="73" t="s">
        <v>594</v>
      </c>
      <c r="F15" s="73" t="s">
        <v>682</v>
      </c>
      <c r="G15" s="73" t="s">
        <v>1572</v>
      </c>
      <c r="H15" s="73" t="s">
        <v>728</v>
      </c>
      <c r="I15" s="96">
        <v>4</v>
      </c>
      <c r="J15" s="96">
        <v>0</v>
      </c>
      <c r="K15" s="97" t="s">
        <v>1635</v>
      </c>
    </row>
    <row r="16" s="53" customFormat="1" ht="38" customHeight="1" spans="1:11">
      <c r="A16" s="71" t="s">
        <v>579</v>
      </c>
      <c r="B16" s="76"/>
      <c r="C16" s="73" t="s">
        <v>580</v>
      </c>
      <c r="D16" s="73" t="s">
        <v>1636</v>
      </c>
      <c r="E16" s="73" t="s">
        <v>594</v>
      </c>
      <c r="F16" s="73" t="s">
        <v>682</v>
      </c>
      <c r="G16" s="73" t="s">
        <v>1572</v>
      </c>
      <c r="H16" s="73" t="s">
        <v>728</v>
      </c>
      <c r="I16" s="96">
        <v>4</v>
      </c>
      <c r="J16" s="96">
        <v>0</v>
      </c>
      <c r="K16" s="97" t="s">
        <v>1635</v>
      </c>
    </row>
    <row r="17" s="53" customFormat="1" ht="38" customHeight="1" spans="1:11">
      <c r="A17" s="71" t="s">
        <v>579</v>
      </c>
      <c r="B17" s="76"/>
      <c r="C17" s="73" t="s">
        <v>580</v>
      </c>
      <c r="D17" s="73" t="s">
        <v>1637</v>
      </c>
      <c r="E17" s="73" t="s">
        <v>594</v>
      </c>
      <c r="F17" s="73" t="s">
        <v>682</v>
      </c>
      <c r="G17" s="73" t="s">
        <v>1572</v>
      </c>
      <c r="H17" s="73" t="s">
        <v>728</v>
      </c>
      <c r="I17" s="96">
        <v>4</v>
      </c>
      <c r="J17" s="96">
        <v>0</v>
      </c>
      <c r="K17" s="97" t="s">
        <v>1635</v>
      </c>
    </row>
    <row r="18" s="53" customFormat="1" ht="38" customHeight="1" spans="1:11">
      <c r="A18" s="71" t="s">
        <v>579</v>
      </c>
      <c r="B18" s="76"/>
      <c r="C18" s="73" t="s">
        <v>580</v>
      </c>
      <c r="D18" s="73" t="s">
        <v>1638</v>
      </c>
      <c r="E18" s="73" t="s">
        <v>594</v>
      </c>
      <c r="F18" s="73" t="s">
        <v>682</v>
      </c>
      <c r="G18" s="73" t="s">
        <v>1572</v>
      </c>
      <c r="H18" s="73" t="s">
        <v>728</v>
      </c>
      <c r="I18" s="96">
        <v>4</v>
      </c>
      <c r="J18" s="96">
        <v>0</v>
      </c>
      <c r="K18" s="97" t="s">
        <v>1635</v>
      </c>
    </row>
    <row r="19" s="53" customFormat="1" ht="38" customHeight="1" spans="1:11">
      <c r="A19" s="71" t="s">
        <v>579</v>
      </c>
      <c r="B19" s="76"/>
      <c r="C19" s="73" t="s">
        <v>580</v>
      </c>
      <c r="D19" s="73" t="s">
        <v>1639</v>
      </c>
      <c r="E19" s="73" t="s">
        <v>594</v>
      </c>
      <c r="F19" s="73" t="s">
        <v>682</v>
      </c>
      <c r="G19" s="73" t="s">
        <v>1572</v>
      </c>
      <c r="H19" s="73" t="s">
        <v>728</v>
      </c>
      <c r="I19" s="96">
        <v>4</v>
      </c>
      <c r="J19" s="96">
        <v>0</v>
      </c>
      <c r="K19" s="97" t="s">
        <v>1635</v>
      </c>
    </row>
    <row r="20" s="53" customFormat="1" ht="38" customHeight="1" spans="1:11">
      <c r="A20" s="71" t="s">
        <v>579</v>
      </c>
      <c r="B20" s="76"/>
      <c r="C20" s="73" t="s">
        <v>586</v>
      </c>
      <c r="D20" s="73" t="s">
        <v>1640</v>
      </c>
      <c r="E20" s="73" t="s">
        <v>594</v>
      </c>
      <c r="F20" s="73" t="s">
        <v>629</v>
      </c>
      <c r="G20" s="73" t="s">
        <v>584</v>
      </c>
      <c r="H20" s="73" t="s">
        <v>728</v>
      </c>
      <c r="I20" s="96">
        <v>15</v>
      </c>
      <c r="J20" s="96">
        <v>0</v>
      </c>
      <c r="K20" s="97" t="s">
        <v>1635</v>
      </c>
    </row>
    <row r="21" s="53" customFormat="1" ht="38" customHeight="1" spans="1:11">
      <c r="A21" s="71" t="s">
        <v>579</v>
      </c>
      <c r="B21" s="76"/>
      <c r="C21" s="73" t="s">
        <v>586</v>
      </c>
      <c r="D21" s="73" t="s">
        <v>1641</v>
      </c>
      <c r="E21" s="73" t="s">
        <v>594</v>
      </c>
      <c r="F21" s="73" t="s">
        <v>629</v>
      </c>
      <c r="G21" s="73" t="s">
        <v>584</v>
      </c>
      <c r="H21" s="73" t="s">
        <v>728</v>
      </c>
      <c r="I21" s="96">
        <v>15</v>
      </c>
      <c r="J21" s="96">
        <v>0</v>
      </c>
      <c r="K21" s="97" t="s">
        <v>1635</v>
      </c>
    </row>
    <row r="22" s="53" customFormat="1" ht="38" customHeight="1" spans="1:11">
      <c r="A22" s="71" t="s">
        <v>591</v>
      </c>
      <c r="B22" s="76"/>
      <c r="C22" s="73" t="s">
        <v>630</v>
      </c>
      <c r="D22" s="73" t="s">
        <v>1642</v>
      </c>
      <c r="E22" s="73" t="s">
        <v>594</v>
      </c>
      <c r="F22" s="73" t="s">
        <v>1215</v>
      </c>
      <c r="G22" s="73" t="s">
        <v>563</v>
      </c>
      <c r="H22" s="73" t="s">
        <v>1215</v>
      </c>
      <c r="I22" s="96">
        <v>30</v>
      </c>
      <c r="J22" s="96">
        <v>30</v>
      </c>
      <c r="K22" s="97" t="s">
        <v>1635</v>
      </c>
    </row>
    <row r="23" s="53" customFormat="1" ht="38" customHeight="1" spans="1:11">
      <c r="A23" s="71" t="s">
        <v>598</v>
      </c>
      <c r="B23" s="76"/>
      <c r="C23" s="73" t="s">
        <v>636</v>
      </c>
      <c r="D23" s="73" t="s">
        <v>1643</v>
      </c>
      <c r="E23" s="73" t="s">
        <v>634</v>
      </c>
      <c r="F23" s="73" t="s">
        <v>1419</v>
      </c>
      <c r="G23" s="73" t="s">
        <v>584</v>
      </c>
      <c r="H23" s="73" t="s">
        <v>728</v>
      </c>
      <c r="I23" s="96">
        <v>10</v>
      </c>
      <c r="J23" s="96">
        <v>0</v>
      </c>
      <c r="K23" s="97" t="s">
        <v>1635</v>
      </c>
    </row>
    <row r="24" s="52" customFormat="1" ht="87" customHeight="1" spans="1:11">
      <c r="A24" s="65" t="s">
        <v>638</v>
      </c>
      <c r="B24" s="65"/>
      <c r="C24" s="65"/>
      <c r="D24" s="116" t="s">
        <v>1644</v>
      </c>
      <c r="E24" s="116"/>
      <c r="F24" s="116"/>
      <c r="G24" s="116"/>
      <c r="H24" s="116"/>
      <c r="I24" s="116"/>
      <c r="J24" s="116"/>
      <c r="K24" s="116"/>
    </row>
    <row r="25" s="52" customFormat="1" ht="30" customHeight="1" spans="1:11">
      <c r="A25" s="77" t="s">
        <v>640</v>
      </c>
      <c r="B25" s="78"/>
      <c r="C25" s="78"/>
      <c r="D25" s="78"/>
      <c r="E25" s="78"/>
      <c r="F25" s="78"/>
      <c r="G25" s="78"/>
      <c r="H25" s="79"/>
      <c r="I25" s="65" t="s">
        <v>641</v>
      </c>
      <c r="J25" s="65" t="s">
        <v>642</v>
      </c>
      <c r="K25" s="65" t="s">
        <v>643</v>
      </c>
    </row>
    <row r="26" s="51" customFormat="1" ht="35" customHeight="1" spans="1:11">
      <c r="A26" s="80"/>
      <c r="B26" s="81"/>
      <c r="C26" s="81"/>
      <c r="D26" s="81"/>
      <c r="E26" s="81"/>
      <c r="F26" s="81"/>
      <c r="G26" s="81"/>
      <c r="H26" s="82"/>
      <c r="I26" s="85">
        <v>100</v>
      </c>
      <c r="J26" s="85">
        <v>30</v>
      </c>
      <c r="K26" s="65" t="s">
        <v>1645</v>
      </c>
    </row>
    <row r="27" s="51" customFormat="1" ht="208" customHeight="1" spans="1:11">
      <c r="A27" s="109" t="s">
        <v>645</v>
      </c>
      <c r="B27" s="110"/>
      <c r="C27" s="110"/>
      <c r="D27" s="110"/>
      <c r="E27" s="110"/>
      <c r="F27" s="110"/>
      <c r="G27" s="110"/>
      <c r="H27" s="110"/>
      <c r="I27" s="110"/>
      <c r="J27" s="110"/>
      <c r="K27" s="110"/>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pageSetup paperSize="9" scale="45" orientation="portrait"/>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0" workbookViewId="0">
      <selection activeCell="D17" sqref="D17"/>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23.375" style="53" customWidth="1"/>
    <col min="5" max="5" width="14.5" style="53" customWidth="1"/>
    <col min="6" max="6" width="12.375"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1646</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47.28</v>
      </c>
      <c r="G5" s="63"/>
      <c r="H5" s="64">
        <v>0</v>
      </c>
      <c r="I5" s="85">
        <v>10</v>
      </c>
      <c r="J5" s="85">
        <v>0</v>
      </c>
      <c r="K5" s="86">
        <v>0</v>
      </c>
    </row>
    <row r="6" s="51" customFormat="1" ht="30" customHeight="1" spans="1:11">
      <c r="A6" s="58"/>
      <c r="B6" s="58"/>
      <c r="C6" s="61" t="s">
        <v>615</v>
      </c>
      <c r="D6" s="62">
        <v>0</v>
      </c>
      <c r="E6" s="63"/>
      <c r="F6" s="62">
        <v>47.28</v>
      </c>
      <c r="G6" s="63"/>
      <c r="H6" s="64">
        <v>0</v>
      </c>
      <c r="I6" s="87"/>
      <c r="J6" s="85">
        <v>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93" customHeight="1" spans="1:11">
      <c r="A10" s="65"/>
      <c r="B10" s="116" t="s">
        <v>1647</v>
      </c>
      <c r="C10" s="116"/>
      <c r="D10" s="116"/>
      <c r="E10" s="116"/>
      <c r="F10" s="116"/>
      <c r="G10" s="116"/>
      <c r="H10" s="116" t="s">
        <v>1648</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51" customHeight="1" spans="1:11">
      <c r="A15" s="71" t="s">
        <v>579</v>
      </c>
      <c r="B15" s="72"/>
      <c r="C15" s="73" t="s">
        <v>580</v>
      </c>
      <c r="D15" s="73" t="s">
        <v>1649</v>
      </c>
      <c r="E15" s="73" t="s">
        <v>582</v>
      </c>
      <c r="F15" s="73" t="s">
        <v>1650</v>
      </c>
      <c r="G15" s="73" t="s">
        <v>650</v>
      </c>
      <c r="H15" s="73" t="s">
        <v>1651</v>
      </c>
      <c r="I15" s="96">
        <v>8.3</v>
      </c>
      <c r="J15" s="96">
        <v>7.58</v>
      </c>
      <c r="K15" s="97" t="s">
        <v>1652</v>
      </c>
    </row>
    <row r="16" s="53" customFormat="1" ht="51" customHeight="1" spans="1:11">
      <c r="A16" s="71" t="s">
        <v>579</v>
      </c>
      <c r="B16" s="76"/>
      <c r="C16" s="73" t="s">
        <v>580</v>
      </c>
      <c r="D16" s="73" t="s">
        <v>1653</v>
      </c>
      <c r="E16" s="73" t="s">
        <v>582</v>
      </c>
      <c r="F16" s="73" t="s">
        <v>1654</v>
      </c>
      <c r="G16" s="73" t="s">
        <v>650</v>
      </c>
      <c r="H16" s="73" t="s">
        <v>1191</v>
      </c>
      <c r="I16" s="96">
        <v>8.3</v>
      </c>
      <c r="J16" s="96">
        <v>0.19</v>
      </c>
      <c r="K16" s="97" t="s">
        <v>1655</v>
      </c>
    </row>
    <row r="17" s="53" customFormat="1" ht="51" customHeight="1" spans="1:11">
      <c r="A17" s="71" t="s">
        <v>579</v>
      </c>
      <c r="B17" s="76"/>
      <c r="C17" s="73" t="s">
        <v>580</v>
      </c>
      <c r="D17" s="73" t="s">
        <v>1656</v>
      </c>
      <c r="E17" s="73" t="s">
        <v>582</v>
      </c>
      <c r="F17" s="73" t="s">
        <v>32</v>
      </c>
      <c r="G17" s="73" t="s">
        <v>1164</v>
      </c>
      <c r="H17" s="73" t="s">
        <v>728</v>
      </c>
      <c r="I17" s="96">
        <v>8.3</v>
      </c>
      <c r="J17" s="96">
        <v>0</v>
      </c>
      <c r="K17" s="97" t="s">
        <v>1657</v>
      </c>
    </row>
    <row r="18" s="53" customFormat="1" ht="51" customHeight="1" spans="1:11">
      <c r="A18" s="71" t="s">
        <v>579</v>
      </c>
      <c r="B18" s="76"/>
      <c r="C18" s="73" t="s">
        <v>580</v>
      </c>
      <c r="D18" s="73" t="s">
        <v>1658</v>
      </c>
      <c r="E18" s="73" t="s">
        <v>582</v>
      </c>
      <c r="F18" s="73" t="s">
        <v>1650</v>
      </c>
      <c r="G18" s="73" t="s">
        <v>650</v>
      </c>
      <c r="H18" s="73" t="s">
        <v>788</v>
      </c>
      <c r="I18" s="96">
        <v>8.3</v>
      </c>
      <c r="J18" s="96">
        <v>0.14</v>
      </c>
      <c r="K18" s="97" t="s">
        <v>1652</v>
      </c>
    </row>
    <row r="19" s="53" customFormat="1" ht="51" customHeight="1" spans="1:11">
      <c r="A19" s="71" t="s">
        <v>579</v>
      </c>
      <c r="B19" s="76"/>
      <c r="C19" s="73" t="s">
        <v>580</v>
      </c>
      <c r="D19" s="73" t="s">
        <v>1659</v>
      </c>
      <c r="E19" s="73" t="s">
        <v>582</v>
      </c>
      <c r="F19" s="73" t="s">
        <v>1660</v>
      </c>
      <c r="G19" s="73" t="s">
        <v>650</v>
      </c>
      <c r="H19" s="73" t="s">
        <v>1661</v>
      </c>
      <c r="I19" s="96">
        <v>8.3</v>
      </c>
      <c r="J19" s="96">
        <v>5.66</v>
      </c>
      <c r="K19" s="97" t="s">
        <v>1662</v>
      </c>
    </row>
    <row r="20" s="53" customFormat="1" ht="51" customHeight="1" spans="1:11">
      <c r="A20" s="71" t="s">
        <v>579</v>
      </c>
      <c r="B20" s="76"/>
      <c r="C20" s="73" t="s">
        <v>653</v>
      </c>
      <c r="D20" s="73" t="s">
        <v>1663</v>
      </c>
      <c r="E20" s="73" t="s">
        <v>685</v>
      </c>
      <c r="F20" s="73" t="s">
        <v>12</v>
      </c>
      <c r="G20" s="73" t="s">
        <v>657</v>
      </c>
      <c r="H20" s="73" t="s">
        <v>728</v>
      </c>
      <c r="I20" s="96">
        <v>8.5</v>
      </c>
      <c r="J20" s="96">
        <v>8.5</v>
      </c>
      <c r="K20" s="97" t="s">
        <v>1664</v>
      </c>
    </row>
    <row r="21" s="53" customFormat="1" ht="38" customHeight="1" spans="1:11">
      <c r="A21" s="71" t="s">
        <v>591</v>
      </c>
      <c r="B21" s="76"/>
      <c r="C21" s="73" t="s">
        <v>630</v>
      </c>
      <c r="D21" s="73" t="s">
        <v>1665</v>
      </c>
      <c r="E21" s="73" t="s">
        <v>594</v>
      </c>
      <c r="F21" s="73" t="s">
        <v>1215</v>
      </c>
      <c r="G21" s="73" t="s">
        <v>563</v>
      </c>
      <c r="H21" s="73" t="s">
        <v>1666</v>
      </c>
      <c r="I21" s="96">
        <v>30</v>
      </c>
      <c r="J21" s="96">
        <v>30</v>
      </c>
      <c r="K21" s="97" t="s">
        <v>563</v>
      </c>
    </row>
    <row r="22" s="53" customFormat="1" ht="38" customHeight="1" spans="1:11">
      <c r="A22" s="71" t="s">
        <v>598</v>
      </c>
      <c r="B22" s="76"/>
      <c r="C22" s="73" t="s">
        <v>636</v>
      </c>
      <c r="D22" s="73" t="s">
        <v>1667</v>
      </c>
      <c r="E22" s="73" t="s">
        <v>582</v>
      </c>
      <c r="F22" s="73" t="s">
        <v>583</v>
      </c>
      <c r="G22" s="73" t="s">
        <v>584</v>
      </c>
      <c r="H22" s="73" t="s">
        <v>601</v>
      </c>
      <c r="I22" s="96">
        <v>10</v>
      </c>
      <c r="J22" s="96">
        <v>10</v>
      </c>
      <c r="K22" s="97" t="s">
        <v>563</v>
      </c>
    </row>
    <row r="23" s="52" customFormat="1" ht="67" customHeight="1" spans="1:11">
      <c r="A23" s="65" t="s">
        <v>638</v>
      </c>
      <c r="B23" s="65"/>
      <c r="C23" s="65"/>
      <c r="D23" s="66" t="s">
        <v>549</v>
      </c>
      <c r="E23" s="66"/>
      <c r="F23" s="66"/>
      <c r="G23" s="66"/>
      <c r="H23" s="66"/>
      <c r="I23" s="66"/>
      <c r="J23" s="66"/>
      <c r="K23" s="66"/>
    </row>
    <row r="24" s="52" customFormat="1" ht="30" customHeight="1" spans="1:11">
      <c r="A24" s="77" t="s">
        <v>640</v>
      </c>
      <c r="B24" s="78"/>
      <c r="C24" s="78"/>
      <c r="D24" s="78"/>
      <c r="E24" s="78"/>
      <c r="F24" s="78"/>
      <c r="G24" s="78"/>
      <c r="H24" s="79"/>
      <c r="I24" s="65" t="s">
        <v>641</v>
      </c>
      <c r="J24" s="65" t="s">
        <v>642</v>
      </c>
      <c r="K24" s="65" t="s">
        <v>643</v>
      </c>
    </row>
    <row r="25" s="51" customFormat="1" ht="35" customHeight="1" spans="1:11">
      <c r="A25" s="80"/>
      <c r="B25" s="81"/>
      <c r="C25" s="81"/>
      <c r="D25" s="81"/>
      <c r="E25" s="81"/>
      <c r="F25" s="81"/>
      <c r="G25" s="81"/>
      <c r="H25" s="82"/>
      <c r="I25" s="85">
        <v>100</v>
      </c>
      <c r="J25" s="85">
        <v>62.07</v>
      </c>
      <c r="K25" s="65" t="s">
        <v>905</v>
      </c>
    </row>
    <row r="26" s="51" customFormat="1" ht="208" customHeight="1" spans="1:11">
      <c r="A26" s="109" t="s">
        <v>645</v>
      </c>
      <c r="B26" s="110"/>
      <c r="C26" s="110"/>
      <c r="D26" s="110"/>
      <c r="E26" s="110"/>
      <c r="F26" s="110"/>
      <c r="G26" s="110"/>
      <c r="H26" s="110"/>
      <c r="I26" s="110"/>
      <c r="J26" s="110"/>
      <c r="K26" s="110"/>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51" orientation="portrait"/>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5" workbookViewId="0">
      <selection activeCell="H20" sqref="H20"/>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38.75" style="53" customWidth="1"/>
    <col min="5" max="5" width="16.3333333333333" style="53" customWidth="1"/>
    <col min="6" max="6" width="19.5833333333333" style="53" customWidth="1"/>
    <col min="7" max="7" width="9.5" style="53" customWidth="1"/>
    <col min="8" max="8" width="20.875"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1668</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1.35</v>
      </c>
      <c r="G5" s="63"/>
      <c r="H5" s="64">
        <v>1.1</v>
      </c>
      <c r="I5" s="85">
        <v>10</v>
      </c>
      <c r="J5" s="85">
        <v>81.48</v>
      </c>
      <c r="K5" s="86">
        <v>8.15</v>
      </c>
    </row>
    <row r="6" s="51" customFormat="1" ht="30" customHeight="1" spans="1:11">
      <c r="A6" s="58"/>
      <c r="B6" s="58"/>
      <c r="C6" s="61" t="s">
        <v>615</v>
      </c>
      <c r="D6" s="62">
        <v>0</v>
      </c>
      <c r="E6" s="63"/>
      <c r="F6" s="62">
        <v>1.35</v>
      </c>
      <c r="G6" s="63"/>
      <c r="H6" s="64">
        <v>1.1</v>
      </c>
      <c r="I6" s="87"/>
      <c r="J6" s="85">
        <v>81.48</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157" customHeight="1" spans="1:11">
      <c r="A10" s="65"/>
      <c r="B10" s="116" t="s">
        <v>1669</v>
      </c>
      <c r="C10" s="116"/>
      <c r="D10" s="116"/>
      <c r="E10" s="116"/>
      <c r="F10" s="116"/>
      <c r="G10" s="116"/>
      <c r="H10" s="116" t="s">
        <v>1670</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1135</v>
      </c>
      <c r="E15" s="73" t="s">
        <v>594</v>
      </c>
      <c r="F15" s="73" t="s">
        <v>682</v>
      </c>
      <c r="G15" s="73" t="s">
        <v>664</v>
      </c>
      <c r="H15" s="73" t="s">
        <v>11</v>
      </c>
      <c r="I15" s="96">
        <v>10</v>
      </c>
      <c r="J15" s="96">
        <v>10</v>
      </c>
      <c r="K15" s="97" t="s">
        <v>563</v>
      </c>
    </row>
    <row r="16" s="53" customFormat="1" ht="59" customHeight="1" spans="1:11">
      <c r="A16" s="71" t="s">
        <v>579</v>
      </c>
      <c r="B16" s="76"/>
      <c r="C16" s="73" t="s">
        <v>580</v>
      </c>
      <c r="D16" s="74" t="s">
        <v>1671</v>
      </c>
      <c r="E16" s="73" t="s">
        <v>582</v>
      </c>
      <c r="F16" s="73" t="s">
        <v>61</v>
      </c>
      <c r="G16" s="73" t="s">
        <v>672</v>
      </c>
      <c r="H16" s="73" t="s">
        <v>61</v>
      </c>
      <c r="I16" s="96">
        <v>10</v>
      </c>
      <c r="J16" s="96">
        <v>10</v>
      </c>
      <c r="K16" s="97" t="s">
        <v>563</v>
      </c>
    </row>
    <row r="17" s="53" customFormat="1" ht="38" customHeight="1" spans="1:11">
      <c r="A17" s="71" t="s">
        <v>579</v>
      </c>
      <c r="B17" s="76"/>
      <c r="C17" s="73" t="s">
        <v>586</v>
      </c>
      <c r="D17" s="73" t="s">
        <v>1672</v>
      </c>
      <c r="E17" s="73" t="s">
        <v>634</v>
      </c>
      <c r="F17" s="73" t="s">
        <v>723</v>
      </c>
      <c r="G17" s="73" t="s">
        <v>584</v>
      </c>
      <c r="H17" s="73" t="s">
        <v>629</v>
      </c>
      <c r="I17" s="96">
        <v>10</v>
      </c>
      <c r="J17" s="96">
        <v>10</v>
      </c>
      <c r="K17" s="97" t="s">
        <v>563</v>
      </c>
    </row>
    <row r="18" s="53" customFormat="1" ht="38" customHeight="1" spans="1:11">
      <c r="A18" s="71" t="s">
        <v>579</v>
      </c>
      <c r="B18" s="76"/>
      <c r="C18" s="73" t="s">
        <v>586</v>
      </c>
      <c r="D18" s="73" t="s">
        <v>1673</v>
      </c>
      <c r="E18" s="73" t="s">
        <v>634</v>
      </c>
      <c r="F18" s="73" t="s">
        <v>583</v>
      </c>
      <c r="G18" s="73" t="s">
        <v>584</v>
      </c>
      <c r="H18" s="73" t="s">
        <v>629</v>
      </c>
      <c r="I18" s="96">
        <v>10</v>
      </c>
      <c r="J18" s="96">
        <v>10</v>
      </c>
      <c r="K18" s="97" t="s">
        <v>563</v>
      </c>
    </row>
    <row r="19" s="53" customFormat="1" ht="38" customHeight="1" spans="1:11">
      <c r="A19" s="71" t="s">
        <v>579</v>
      </c>
      <c r="B19" s="76"/>
      <c r="C19" s="73" t="s">
        <v>586</v>
      </c>
      <c r="D19" s="73" t="s">
        <v>717</v>
      </c>
      <c r="E19" s="73" t="s">
        <v>582</v>
      </c>
      <c r="F19" s="73" t="s">
        <v>583</v>
      </c>
      <c r="G19" s="73" t="s">
        <v>584</v>
      </c>
      <c r="H19" s="73" t="s">
        <v>629</v>
      </c>
      <c r="I19" s="96">
        <v>10</v>
      </c>
      <c r="J19" s="96">
        <v>10</v>
      </c>
      <c r="K19" s="97" t="s">
        <v>563</v>
      </c>
    </row>
    <row r="20" s="53" customFormat="1" ht="66" customHeight="1" spans="1:11">
      <c r="A20" s="71" t="s">
        <v>591</v>
      </c>
      <c r="B20" s="76"/>
      <c r="C20" s="73" t="s">
        <v>630</v>
      </c>
      <c r="D20" s="73" t="s">
        <v>1674</v>
      </c>
      <c r="E20" s="73" t="s">
        <v>594</v>
      </c>
      <c r="F20" s="73" t="s">
        <v>1675</v>
      </c>
      <c r="G20" s="73" t="s">
        <v>584</v>
      </c>
      <c r="H20" s="74" t="s">
        <v>1674</v>
      </c>
      <c r="I20" s="96">
        <v>30</v>
      </c>
      <c r="J20" s="96">
        <v>30</v>
      </c>
      <c r="K20" s="97" t="s">
        <v>563</v>
      </c>
    </row>
    <row r="21" s="53" customFormat="1" ht="38" customHeight="1" spans="1:11">
      <c r="A21" s="71" t="s">
        <v>598</v>
      </c>
      <c r="B21" s="76"/>
      <c r="C21" s="73" t="s">
        <v>636</v>
      </c>
      <c r="D21" s="73" t="s">
        <v>1676</v>
      </c>
      <c r="E21" s="73" t="s">
        <v>582</v>
      </c>
      <c r="F21" s="73" t="s">
        <v>583</v>
      </c>
      <c r="G21" s="73" t="s">
        <v>584</v>
      </c>
      <c r="H21" s="73" t="s">
        <v>629</v>
      </c>
      <c r="I21" s="96">
        <v>10</v>
      </c>
      <c r="J21" s="96">
        <v>10</v>
      </c>
      <c r="K21" s="97" t="s">
        <v>563</v>
      </c>
    </row>
    <row r="22" s="52" customFormat="1" ht="67" customHeight="1" spans="1:11">
      <c r="A22" s="65" t="s">
        <v>638</v>
      </c>
      <c r="B22" s="65"/>
      <c r="C22" s="65"/>
      <c r="D22" s="66" t="s">
        <v>563</v>
      </c>
      <c r="E22" s="66"/>
      <c r="F22" s="66"/>
      <c r="G22" s="66"/>
      <c r="H22" s="66"/>
      <c r="I22" s="66"/>
      <c r="J22" s="66"/>
      <c r="K22" s="66"/>
    </row>
    <row r="23" s="52" customFormat="1" ht="30" customHeight="1" spans="1:11">
      <c r="A23" s="77" t="s">
        <v>640</v>
      </c>
      <c r="B23" s="78"/>
      <c r="C23" s="78"/>
      <c r="D23" s="78"/>
      <c r="E23" s="78"/>
      <c r="F23" s="78"/>
      <c r="G23" s="78"/>
      <c r="H23" s="79"/>
      <c r="I23" s="65" t="s">
        <v>641</v>
      </c>
      <c r="J23" s="65" t="s">
        <v>642</v>
      </c>
      <c r="K23" s="65" t="s">
        <v>643</v>
      </c>
    </row>
    <row r="24" s="51" customFormat="1" ht="35" customHeight="1" spans="1:11">
      <c r="A24" s="80"/>
      <c r="B24" s="81"/>
      <c r="C24" s="81"/>
      <c r="D24" s="81"/>
      <c r="E24" s="81"/>
      <c r="F24" s="81"/>
      <c r="G24" s="81"/>
      <c r="H24" s="82"/>
      <c r="I24" s="85">
        <v>100</v>
      </c>
      <c r="J24" s="85">
        <v>98.15</v>
      </c>
      <c r="K24" s="65" t="s">
        <v>644</v>
      </c>
    </row>
    <row r="25" s="51" customFormat="1" ht="208" customHeight="1" spans="1:11">
      <c r="A25" s="109" t="s">
        <v>645</v>
      </c>
      <c r="B25" s="110"/>
      <c r="C25" s="110"/>
      <c r="D25" s="110"/>
      <c r="E25" s="110"/>
      <c r="F25" s="110"/>
      <c r="G25" s="110"/>
      <c r="H25" s="110"/>
      <c r="I25" s="110"/>
      <c r="J25" s="110"/>
      <c r="K25" s="11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44" orientation="portrait"/>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10" workbookViewId="0">
      <selection activeCell="E20" sqref="E20"/>
    </sheetView>
  </sheetViews>
  <sheetFormatPr defaultColWidth="8.08333333333333" defaultRowHeight="14.25"/>
  <cols>
    <col min="1" max="1" width="9.16666666666667" style="53" customWidth="1"/>
    <col min="2" max="2" width="8.83333333333333" style="53" customWidth="1"/>
    <col min="3" max="3" width="24.875" style="53" customWidth="1"/>
    <col min="4" max="4" width="27.62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1677</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21.09</v>
      </c>
      <c r="G5" s="63"/>
      <c r="H5" s="64">
        <v>21.09</v>
      </c>
      <c r="I5" s="85">
        <v>10</v>
      </c>
      <c r="J5" s="85">
        <v>100</v>
      </c>
      <c r="K5" s="86">
        <v>10</v>
      </c>
    </row>
    <row r="6" s="51" customFormat="1" ht="30" customHeight="1" spans="1:11">
      <c r="A6" s="58"/>
      <c r="B6" s="58"/>
      <c r="C6" s="61" t="s">
        <v>615</v>
      </c>
      <c r="D6" s="62">
        <v>0</v>
      </c>
      <c r="E6" s="63"/>
      <c r="F6" s="62">
        <v>21.09</v>
      </c>
      <c r="G6" s="63"/>
      <c r="H6" s="64">
        <v>21.09</v>
      </c>
      <c r="I6" s="87"/>
      <c r="J6" s="85">
        <v>100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177" customHeight="1" spans="1:11">
      <c r="A10" s="65"/>
      <c r="B10" s="116" t="s">
        <v>1678</v>
      </c>
      <c r="C10" s="116"/>
      <c r="D10" s="116"/>
      <c r="E10" s="116"/>
      <c r="F10" s="116"/>
      <c r="G10" s="116"/>
      <c r="H10" s="116" t="s">
        <v>1679</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1680</v>
      </c>
      <c r="E15" s="73" t="s">
        <v>594</v>
      </c>
      <c r="F15" s="73" t="s">
        <v>682</v>
      </c>
      <c r="G15" s="73" t="s">
        <v>1598</v>
      </c>
      <c r="H15" s="73" t="s">
        <v>11</v>
      </c>
      <c r="I15" s="96">
        <v>5</v>
      </c>
      <c r="J15" s="96">
        <v>5</v>
      </c>
      <c r="K15" s="97" t="s">
        <v>563</v>
      </c>
    </row>
    <row r="16" s="53" customFormat="1" ht="38" customHeight="1" spans="1:11">
      <c r="A16" s="71" t="s">
        <v>579</v>
      </c>
      <c r="B16" s="76"/>
      <c r="C16" s="73" t="s">
        <v>580</v>
      </c>
      <c r="D16" s="73" t="s">
        <v>1681</v>
      </c>
      <c r="E16" s="73" t="s">
        <v>594</v>
      </c>
      <c r="F16" s="73" t="s">
        <v>682</v>
      </c>
      <c r="G16" s="73" t="s">
        <v>1598</v>
      </c>
      <c r="H16" s="73" t="s">
        <v>11</v>
      </c>
      <c r="I16" s="96">
        <v>5</v>
      </c>
      <c r="J16" s="96">
        <v>5</v>
      </c>
      <c r="K16" s="97" t="s">
        <v>563</v>
      </c>
    </row>
    <row r="17" s="53" customFormat="1" ht="38" customHeight="1" spans="1:11">
      <c r="A17" s="71" t="s">
        <v>579</v>
      </c>
      <c r="B17" s="76"/>
      <c r="C17" s="73" t="s">
        <v>580</v>
      </c>
      <c r="D17" s="73" t="s">
        <v>1682</v>
      </c>
      <c r="E17" s="73" t="s">
        <v>594</v>
      </c>
      <c r="F17" s="73" t="s">
        <v>1683</v>
      </c>
      <c r="G17" s="73" t="s">
        <v>1598</v>
      </c>
      <c r="H17" s="73" t="s">
        <v>12</v>
      </c>
      <c r="I17" s="96">
        <v>5</v>
      </c>
      <c r="J17" s="96">
        <v>5</v>
      </c>
      <c r="K17" s="97" t="s">
        <v>563</v>
      </c>
    </row>
    <row r="18" s="53" customFormat="1" ht="38" customHeight="1" spans="1:11">
      <c r="A18" s="71" t="s">
        <v>579</v>
      </c>
      <c r="B18" s="76"/>
      <c r="C18" s="73" t="s">
        <v>580</v>
      </c>
      <c r="D18" s="73" t="s">
        <v>1684</v>
      </c>
      <c r="E18" s="73" t="s">
        <v>594</v>
      </c>
      <c r="F18" s="73" t="s">
        <v>1683</v>
      </c>
      <c r="G18" s="73" t="s">
        <v>1598</v>
      </c>
      <c r="H18" s="73" t="s">
        <v>12</v>
      </c>
      <c r="I18" s="96">
        <v>5</v>
      </c>
      <c r="J18" s="96">
        <v>5</v>
      </c>
      <c r="K18" s="97" t="s">
        <v>563</v>
      </c>
    </row>
    <row r="19" s="53" customFormat="1" ht="38" customHeight="1" spans="1:11">
      <c r="A19" s="71" t="s">
        <v>579</v>
      </c>
      <c r="B19" s="76"/>
      <c r="C19" s="73" t="s">
        <v>580</v>
      </c>
      <c r="D19" s="73" t="s">
        <v>1685</v>
      </c>
      <c r="E19" s="73" t="s">
        <v>594</v>
      </c>
      <c r="F19" s="73" t="s">
        <v>1683</v>
      </c>
      <c r="G19" s="73" t="s">
        <v>1598</v>
      </c>
      <c r="H19" s="73" t="s">
        <v>12</v>
      </c>
      <c r="I19" s="96">
        <v>5</v>
      </c>
      <c r="J19" s="96">
        <v>5</v>
      </c>
      <c r="K19" s="97" t="s">
        <v>563</v>
      </c>
    </row>
    <row r="20" s="53" customFormat="1" ht="38" customHeight="1" spans="1:11">
      <c r="A20" s="71" t="s">
        <v>579</v>
      </c>
      <c r="B20" s="76"/>
      <c r="C20" s="73" t="s">
        <v>586</v>
      </c>
      <c r="D20" s="73" t="s">
        <v>1523</v>
      </c>
      <c r="E20" s="73" t="s">
        <v>594</v>
      </c>
      <c r="F20" s="73" t="s">
        <v>629</v>
      </c>
      <c r="G20" s="73" t="s">
        <v>584</v>
      </c>
      <c r="H20" s="73" t="s">
        <v>629</v>
      </c>
      <c r="I20" s="96">
        <v>10</v>
      </c>
      <c r="J20" s="96">
        <v>10</v>
      </c>
      <c r="K20" s="97" t="s">
        <v>563</v>
      </c>
    </row>
    <row r="21" s="53" customFormat="1" ht="38" customHeight="1" spans="1:11">
      <c r="A21" s="71" t="s">
        <v>579</v>
      </c>
      <c r="B21" s="76"/>
      <c r="C21" s="73" t="s">
        <v>586</v>
      </c>
      <c r="D21" s="73" t="s">
        <v>1560</v>
      </c>
      <c r="E21" s="73" t="s">
        <v>594</v>
      </c>
      <c r="F21" s="73" t="s">
        <v>629</v>
      </c>
      <c r="G21" s="73" t="s">
        <v>584</v>
      </c>
      <c r="H21" s="73" t="s">
        <v>629</v>
      </c>
      <c r="I21" s="96">
        <v>10</v>
      </c>
      <c r="J21" s="96">
        <v>10</v>
      </c>
      <c r="K21" s="97" t="s">
        <v>563</v>
      </c>
    </row>
    <row r="22" s="53" customFormat="1" ht="38" customHeight="1" spans="1:11">
      <c r="A22" s="71" t="s">
        <v>579</v>
      </c>
      <c r="B22" s="76"/>
      <c r="C22" s="73" t="s">
        <v>653</v>
      </c>
      <c r="D22" s="73" t="s">
        <v>1663</v>
      </c>
      <c r="E22" s="73" t="s">
        <v>685</v>
      </c>
      <c r="F22" s="73" t="s">
        <v>682</v>
      </c>
      <c r="G22" s="73" t="s">
        <v>657</v>
      </c>
      <c r="H22" s="73" t="s">
        <v>11</v>
      </c>
      <c r="I22" s="96">
        <v>5</v>
      </c>
      <c r="J22" s="96">
        <v>5</v>
      </c>
      <c r="K22" s="97" t="s">
        <v>563</v>
      </c>
    </row>
    <row r="23" s="53" customFormat="1" ht="38" customHeight="1" spans="1:11">
      <c r="A23" s="71" t="s">
        <v>591</v>
      </c>
      <c r="B23" s="76"/>
      <c r="C23" s="73" t="s">
        <v>630</v>
      </c>
      <c r="D23" s="73" t="s">
        <v>1686</v>
      </c>
      <c r="E23" s="73" t="s">
        <v>594</v>
      </c>
      <c r="F23" s="73" t="s">
        <v>1687</v>
      </c>
      <c r="G23" s="73" t="s">
        <v>584</v>
      </c>
      <c r="H23" s="73" t="s">
        <v>1687</v>
      </c>
      <c r="I23" s="96">
        <v>30</v>
      </c>
      <c r="J23" s="96">
        <v>30</v>
      </c>
      <c r="K23" s="97" t="s">
        <v>563</v>
      </c>
    </row>
    <row r="24" s="53" customFormat="1" ht="38" customHeight="1" spans="1:11">
      <c r="A24" s="71" t="s">
        <v>598</v>
      </c>
      <c r="B24" s="76"/>
      <c r="C24" s="73" t="s">
        <v>636</v>
      </c>
      <c r="D24" s="73" t="s">
        <v>1583</v>
      </c>
      <c r="E24" s="73" t="s">
        <v>582</v>
      </c>
      <c r="F24" s="73" t="s">
        <v>583</v>
      </c>
      <c r="G24" s="73" t="s">
        <v>584</v>
      </c>
      <c r="H24" s="73" t="s">
        <v>629</v>
      </c>
      <c r="I24" s="96">
        <v>10</v>
      </c>
      <c r="J24" s="96">
        <v>10</v>
      </c>
      <c r="K24" s="97" t="s">
        <v>563</v>
      </c>
    </row>
    <row r="25" s="52" customFormat="1" ht="67" customHeight="1" spans="1:11">
      <c r="A25" s="65" t="s">
        <v>638</v>
      </c>
      <c r="B25" s="65"/>
      <c r="C25" s="65"/>
      <c r="D25" s="66" t="s">
        <v>563</v>
      </c>
      <c r="E25" s="66"/>
      <c r="F25" s="66"/>
      <c r="G25" s="66"/>
      <c r="H25" s="66"/>
      <c r="I25" s="66"/>
      <c r="J25" s="66"/>
      <c r="K25" s="66"/>
    </row>
    <row r="26" s="52" customFormat="1" ht="30" customHeight="1" spans="1:11">
      <c r="A26" s="77" t="s">
        <v>640</v>
      </c>
      <c r="B26" s="78"/>
      <c r="C26" s="78"/>
      <c r="D26" s="78"/>
      <c r="E26" s="78"/>
      <c r="F26" s="78"/>
      <c r="G26" s="78"/>
      <c r="H26" s="79"/>
      <c r="I26" s="65" t="s">
        <v>641</v>
      </c>
      <c r="J26" s="65" t="s">
        <v>642</v>
      </c>
      <c r="K26" s="65" t="s">
        <v>643</v>
      </c>
    </row>
    <row r="27" s="51" customFormat="1" ht="35" customHeight="1" spans="1:11">
      <c r="A27" s="80"/>
      <c r="B27" s="81"/>
      <c r="C27" s="81"/>
      <c r="D27" s="81"/>
      <c r="E27" s="81"/>
      <c r="F27" s="81"/>
      <c r="G27" s="81"/>
      <c r="H27" s="82"/>
      <c r="I27" s="85">
        <v>100</v>
      </c>
      <c r="J27" s="85">
        <v>100</v>
      </c>
      <c r="K27" s="65" t="s">
        <v>644</v>
      </c>
    </row>
    <row r="28" s="51" customFormat="1" ht="208" customHeight="1" spans="1:11">
      <c r="A28" s="109" t="s">
        <v>645</v>
      </c>
      <c r="B28" s="110"/>
      <c r="C28" s="110"/>
      <c r="D28" s="110"/>
      <c r="E28" s="110"/>
      <c r="F28" s="110"/>
      <c r="G28" s="110"/>
      <c r="H28" s="110"/>
      <c r="I28" s="110"/>
      <c r="J28" s="110"/>
      <c r="K28" s="110"/>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pageSetup paperSize="9" scale="46" orientation="portrait"/>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9" workbookViewId="0">
      <selection activeCell="B9" sqref="B9:G9"/>
    </sheetView>
  </sheetViews>
  <sheetFormatPr defaultColWidth="8.08333333333333" defaultRowHeight="14.25"/>
  <cols>
    <col min="1" max="1" width="9.16666666666667" style="53" customWidth="1"/>
    <col min="2" max="2" width="8.83333333333333" style="53" customWidth="1"/>
    <col min="3" max="3" width="27.875" style="53" customWidth="1"/>
    <col min="4" max="4" width="25.12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1688</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44.18</v>
      </c>
      <c r="G5" s="63"/>
      <c r="H5" s="64">
        <v>44.18</v>
      </c>
      <c r="I5" s="85">
        <v>10</v>
      </c>
      <c r="J5" s="85">
        <v>100</v>
      </c>
      <c r="K5" s="86">
        <v>10</v>
      </c>
    </row>
    <row r="6" s="51" customFormat="1" ht="30" customHeight="1" spans="1:11">
      <c r="A6" s="58"/>
      <c r="B6" s="58"/>
      <c r="C6" s="61" t="s">
        <v>615</v>
      </c>
      <c r="D6" s="62">
        <v>0</v>
      </c>
      <c r="E6" s="63"/>
      <c r="F6" s="62">
        <v>44.18</v>
      </c>
      <c r="G6" s="63"/>
      <c r="H6" s="64">
        <v>44.18</v>
      </c>
      <c r="I6" s="87"/>
      <c r="J6" s="85">
        <v>100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94" customHeight="1" spans="1:11">
      <c r="A10" s="65"/>
      <c r="B10" s="116" t="s">
        <v>1689</v>
      </c>
      <c r="C10" s="116"/>
      <c r="D10" s="116"/>
      <c r="E10" s="116"/>
      <c r="F10" s="116"/>
      <c r="G10" s="116"/>
      <c r="H10" s="116" t="s">
        <v>1690</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1691</v>
      </c>
      <c r="E15" s="73" t="s">
        <v>594</v>
      </c>
      <c r="F15" s="73" t="s">
        <v>682</v>
      </c>
      <c r="G15" s="73" t="s">
        <v>1598</v>
      </c>
      <c r="H15" s="73" t="s">
        <v>11</v>
      </c>
      <c r="I15" s="96">
        <v>16.6</v>
      </c>
      <c r="J15" s="96">
        <v>16.6</v>
      </c>
      <c r="K15" s="97" t="s">
        <v>563</v>
      </c>
    </row>
    <row r="16" s="53" customFormat="1" ht="38" customHeight="1" spans="1:11">
      <c r="A16" s="71" t="s">
        <v>579</v>
      </c>
      <c r="B16" s="76"/>
      <c r="C16" s="73" t="s">
        <v>586</v>
      </c>
      <c r="D16" s="73" t="s">
        <v>1560</v>
      </c>
      <c r="E16" s="73" t="s">
        <v>594</v>
      </c>
      <c r="F16" s="73" t="s">
        <v>629</v>
      </c>
      <c r="G16" s="73" t="s">
        <v>584</v>
      </c>
      <c r="H16" s="73" t="s">
        <v>629</v>
      </c>
      <c r="I16" s="96">
        <v>16.6</v>
      </c>
      <c r="J16" s="96">
        <v>16.6</v>
      </c>
      <c r="K16" s="97" t="s">
        <v>563</v>
      </c>
    </row>
    <row r="17" s="53" customFormat="1" ht="38" customHeight="1" spans="1:11">
      <c r="A17" s="71" t="s">
        <v>579</v>
      </c>
      <c r="B17" s="76"/>
      <c r="C17" s="73" t="s">
        <v>586</v>
      </c>
      <c r="D17" s="73" t="s">
        <v>1591</v>
      </c>
      <c r="E17" s="73" t="s">
        <v>594</v>
      </c>
      <c r="F17" s="73" t="s">
        <v>629</v>
      </c>
      <c r="G17" s="73" t="s">
        <v>584</v>
      </c>
      <c r="H17" s="73" t="s">
        <v>629</v>
      </c>
      <c r="I17" s="96">
        <v>16.8</v>
      </c>
      <c r="J17" s="96">
        <v>16.8</v>
      </c>
      <c r="K17" s="97" t="s">
        <v>563</v>
      </c>
    </row>
    <row r="18" s="53" customFormat="1" ht="38" customHeight="1" spans="1:11">
      <c r="A18" s="71" t="s">
        <v>591</v>
      </c>
      <c r="B18" s="76"/>
      <c r="C18" s="73" t="s">
        <v>630</v>
      </c>
      <c r="D18" s="73" t="s">
        <v>1692</v>
      </c>
      <c r="E18" s="73" t="s">
        <v>594</v>
      </c>
      <c r="F18" s="73" t="s">
        <v>656</v>
      </c>
      <c r="G18" s="73" t="s">
        <v>563</v>
      </c>
      <c r="H18" s="73" t="s">
        <v>1614</v>
      </c>
      <c r="I18" s="96">
        <v>30</v>
      </c>
      <c r="J18" s="96">
        <v>30</v>
      </c>
      <c r="K18" s="97" t="s">
        <v>563</v>
      </c>
    </row>
    <row r="19" s="53" customFormat="1" ht="38" customHeight="1" spans="1:11">
      <c r="A19" s="71" t="s">
        <v>598</v>
      </c>
      <c r="B19" s="76"/>
      <c r="C19" s="73" t="s">
        <v>636</v>
      </c>
      <c r="D19" s="73" t="s">
        <v>1583</v>
      </c>
      <c r="E19" s="73" t="s">
        <v>582</v>
      </c>
      <c r="F19" s="73" t="s">
        <v>583</v>
      </c>
      <c r="G19" s="73" t="s">
        <v>584</v>
      </c>
      <c r="H19" s="73" t="s">
        <v>696</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0" workbookViewId="0">
      <selection activeCell="D16" sqref="D16"/>
    </sheetView>
  </sheetViews>
  <sheetFormatPr defaultColWidth="8.08333333333333" defaultRowHeight="14.25"/>
  <cols>
    <col min="1" max="1" width="9.16666666666667" style="53" customWidth="1"/>
    <col min="2" max="2" width="8.83333333333333" style="53" customWidth="1"/>
    <col min="3" max="3" width="24" style="53" customWidth="1"/>
    <col min="4" max="4" width="28.2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1693</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5.99</v>
      </c>
      <c r="G5" s="63"/>
      <c r="H5" s="64">
        <v>5.99</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5.99</v>
      </c>
      <c r="G7" s="63"/>
      <c r="H7" s="64">
        <v>5.99</v>
      </c>
      <c r="I7" s="89"/>
      <c r="J7" s="85">
        <v>100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159" customHeight="1" spans="1:11">
      <c r="A10" s="65"/>
      <c r="B10" s="116" t="s">
        <v>1694</v>
      </c>
      <c r="C10" s="116"/>
      <c r="D10" s="116"/>
      <c r="E10" s="116"/>
      <c r="F10" s="116"/>
      <c r="G10" s="116"/>
      <c r="H10" s="116" t="s">
        <v>1695</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1696</v>
      </c>
      <c r="E15" s="73" t="s">
        <v>582</v>
      </c>
      <c r="F15" s="73" t="s">
        <v>1697</v>
      </c>
      <c r="G15" s="73" t="s">
        <v>664</v>
      </c>
      <c r="H15" s="73" t="s">
        <v>1697</v>
      </c>
      <c r="I15" s="96">
        <v>25</v>
      </c>
      <c r="J15" s="96">
        <v>25</v>
      </c>
      <c r="K15" s="97" t="s">
        <v>563</v>
      </c>
    </row>
    <row r="16" s="53" customFormat="1" ht="38" customHeight="1" spans="1:11">
      <c r="A16" s="71" t="s">
        <v>579</v>
      </c>
      <c r="B16" s="76"/>
      <c r="C16" s="73" t="s">
        <v>586</v>
      </c>
      <c r="D16" s="73" t="s">
        <v>1698</v>
      </c>
      <c r="E16" s="73" t="s">
        <v>594</v>
      </c>
      <c r="F16" s="73" t="s">
        <v>629</v>
      </c>
      <c r="G16" s="73" t="s">
        <v>584</v>
      </c>
      <c r="H16" s="73" t="s">
        <v>629</v>
      </c>
      <c r="I16" s="96">
        <v>25</v>
      </c>
      <c r="J16" s="96">
        <v>25</v>
      </c>
      <c r="K16" s="97" t="s">
        <v>563</v>
      </c>
    </row>
    <row r="17" s="53" customFormat="1" ht="38" customHeight="1" spans="1:11">
      <c r="A17" s="71" t="s">
        <v>591</v>
      </c>
      <c r="B17" s="76"/>
      <c r="C17" s="73" t="s">
        <v>630</v>
      </c>
      <c r="D17" s="73" t="s">
        <v>1385</v>
      </c>
      <c r="E17" s="73" t="s">
        <v>582</v>
      </c>
      <c r="F17" s="73" t="s">
        <v>583</v>
      </c>
      <c r="G17" s="73" t="s">
        <v>584</v>
      </c>
      <c r="H17" s="73" t="s">
        <v>629</v>
      </c>
      <c r="I17" s="96">
        <v>15</v>
      </c>
      <c r="J17" s="96">
        <v>15</v>
      </c>
      <c r="K17" s="97" t="s">
        <v>563</v>
      </c>
    </row>
    <row r="18" s="53" customFormat="1" ht="38" customHeight="1" spans="1:11">
      <c r="A18" s="71" t="s">
        <v>591</v>
      </c>
      <c r="B18" s="76"/>
      <c r="C18" s="73" t="s">
        <v>630</v>
      </c>
      <c r="D18" s="73" t="s">
        <v>1699</v>
      </c>
      <c r="E18" s="73" t="s">
        <v>594</v>
      </c>
      <c r="F18" s="73" t="s">
        <v>1700</v>
      </c>
      <c r="G18" s="73" t="s">
        <v>563</v>
      </c>
      <c r="H18" s="73" t="s">
        <v>1700</v>
      </c>
      <c r="I18" s="96">
        <v>15</v>
      </c>
      <c r="J18" s="96">
        <v>15</v>
      </c>
      <c r="K18" s="97" t="s">
        <v>563</v>
      </c>
    </row>
    <row r="19" s="53" customFormat="1" ht="38" customHeight="1" spans="1:11">
      <c r="A19" s="71" t="s">
        <v>598</v>
      </c>
      <c r="B19" s="76"/>
      <c r="C19" s="73" t="s">
        <v>636</v>
      </c>
      <c r="D19" s="73" t="s">
        <v>1701</v>
      </c>
      <c r="E19" s="73" t="s">
        <v>582</v>
      </c>
      <c r="F19" s="73" t="s">
        <v>583</v>
      </c>
      <c r="G19" s="73" t="s">
        <v>584</v>
      </c>
      <c r="H19" s="73" t="s">
        <v>601</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7" workbookViewId="0">
      <selection activeCell="A12" sqref="A12:K12"/>
    </sheetView>
  </sheetViews>
  <sheetFormatPr defaultColWidth="8.08333333333333" defaultRowHeight="14.25"/>
  <cols>
    <col min="1" max="1" width="9.16666666666667" style="53" customWidth="1"/>
    <col min="2" max="2" width="8.83333333333333" style="53" customWidth="1"/>
    <col min="3" max="3" width="27.75" style="53" customWidth="1"/>
    <col min="4" max="4" width="38.7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1702</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0.66</v>
      </c>
      <c r="G5" s="63"/>
      <c r="H5" s="64">
        <v>0.66</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0.66</v>
      </c>
      <c r="G7" s="63"/>
      <c r="H7" s="64">
        <v>0.66</v>
      </c>
      <c r="I7" s="89"/>
      <c r="J7" s="85">
        <v>100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141" customHeight="1" spans="1:11">
      <c r="A10" s="65"/>
      <c r="B10" s="116" t="s">
        <v>1703</v>
      </c>
      <c r="C10" s="116"/>
      <c r="D10" s="116"/>
      <c r="E10" s="116"/>
      <c r="F10" s="116"/>
      <c r="G10" s="116"/>
      <c r="H10" s="116" t="s">
        <v>1703</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1135</v>
      </c>
      <c r="E15" s="73" t="s">
        <v>594</v>
      </c>
      <c r="F15" s="73" t="s">
        <v>12</v>
      </c>
      <c r="G15" s="73" t="s">
        <v>664</v>
      </c>
      <c r="H15" s="73" t="s">
        <v>12</v>
      </c>
      <c r="I15" s="96">
        <v>20</v>
      </c>
      <c r="J15" s="96">
        <v>20</v>
      </c>
      <c r="K15" s="97" t="s">
        <v>563</v>
      </c>
    </row>
    <row r="16" s="53" customFormat="1" ht="63" customHeight="1" spans="1:11">
      <c r="A16" s="71" t="s">
        <v>579</v>
      </c>
      <c r="B16" s="76"/>
      <c r="C16" s="73" t="s">
        <v>580</v>
      </c>
      <c r="D16" s="74" t="s">
        <v>1704</v>
      </c>
      <c r="E16" s="73" t="s">
        <v>582</v>
      </c>
      <c r="F16" s="73" t="s">
        <v>61</v>
      </c>
      <c r="G16" s="73" t="s">
        <v>672</v>
      </c>
      <c r="H16" s="73" t="s">
        <v>110</v>
      </c>
      <c r="I16" s="96">
        <v>15</v>
      </c>
      <c r="J16" s="96">
        <v>15</v>
      </c>
      <c r="K16" s="97" t="s">
        <v>563</v>
      </c>
    </row>
    <row r="17" s="53" customFormat="1" ht="38" customHeight="1" spans="1:11">
      <c r="A17" s="71" t="s">
        <v>579</v>
      </c>
      <c r="B17" s="76"/>
      <c r="C17" s="73" t="s">
        <v>586</v>
      </c>
      <c r="D17" s="73" t="s">
        <v>1705</v>
      </c>
      <c r="E17" s="73" t="s">
        <v>634</v>
      </c>
      <c r="F17" s="73" t="s">
        <v>583</v>
      </c>
      <c r="G17" s="73" t="s">
        <v>584</v>
      </c>
      <c r="H17" s="73" t="s">
        <v>629</v>
      </c>
      <c r="I17" s="96">
        <v>15</v>
      </c>
      <c r="J17" s="96">
        <v>15</v>
      </c>
      <c r="K17" s="97" t="s">
        <v>563</v>
      </c>
    </row>
    <row r="18" s="53" customFormat="1" ht="38" customHeight="1" spans="1:11">
      <c r="A18" s="71" t="s">
        <v>591</v>
      </c>
      <c r="B18" s="76"/>
      <c r="C18" s="73" t="s">
        <v>630</v>
      </c>
      <c r="D18" s="73" t="s">
        <v>1706</v>
      </c>
      <c r="E18" s="73" t="s">
        <v>594</v>
      </c>
      <c r="F18" s="73" t="s">
        <v>1707</v>
      </c>
      <c r="G18" s="73" t="s">
        <v>584</v>
      </c>
      <c r="H18" s="73" t="s">
        <v>1707</v>
      </c>
      <c r="I18" s="96">
        <v>30</v>
      </c>
      <c r="J18" s="96">
        <v>30</v>
      </c>
      <c r="K18" s="97" t="s">
        <v>563</v>
      </c>
    </row>
    <row r="19" s="53" customFormat="1" ht="38" customHeight="1" spans="1:11">
      <c r="A19" s="71" t="s">
        <v>598</v>
      </c>
      <c r="B19" s="76"/>
      <c r="C19" s="73" t="s">
        <v>636</v>
      </c>
      <c r="D19" s="73" t="s">
        <v>1676</v>
      </c>
      <c r="E19" s="73" t="s">
        <v>582</v>
      </c>
      <c r="F19" s="73" t="s">
        <v>583</v>
      </c>
      <c r="G19" s="73" t="s">
        <v>584</v>
      </c>
      <c r="H19" s="73" t="s">
        <v>629</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3" orientation="portrait"/>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0" workbookViewId="0">
      <selection activeCell="H11" sqref="H11"/>
    </sheetView>
  </sheetViews>
  <sheetFormatPr defaultColWidth="8.08333333333333" defaultRowHeight="14.25"/>
  <cols>
    <col min="1" max="1" width="9.16666666666667" style="53" customWidth="1"/>
    <col min="2" max="2" width="8.83333333333333" style="53" customWidth="1"/>
    <col min="3" max="3" width="27.5" style="53" customWidth="1"/>
    <col min="4" max="4" width="37.25" style="53" customWidth="1"/>
    <col min="5" max="5" width="16.3333333333333" style="53" customWidth="1"/>
    <col min="6" max="6" width="19.5833333333333" style="53" customWidth="1"/>
    <col min="7" max="7" width="9.5" style="53" customWidth="1"/>
    <col min="8" max="8" width="17.5833333333333" style="53" customWidth="1"/>
    <col min="9" max="9" width="18.375" style="53" customWidth="1"/>
    <col min="10" max="10" width="20.5"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1708</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729.5</v>
      </c>
      <c r="G5" s="63"/>
      <c r="H5" s="64">
        <v>5</v>
      </c>
      <c r="I5" s="85">
        <v>10</v>
      </c>
      <c r="J5" s="85">
        <v>0.69</v>
      </c>
      <c r="K5" s="86">
        <v>0.07</v>
      </c>
    </row>
    <row r="6" s="51" customFormat="1" ht="30" customHeight="1" spans="1:11">
      <c r="A6" s="58"/>
      <c r="B6" s="58"/>
      <c r="C6" s="61" t="s">
        <v>615</v>
      </c>
      <c r="D6" s="62">
        <v>0</v>
      </c>
      <c r="E6" s="63"/>
      <c r="F6" s="62">
        <v>729.5</v>
      </c>
      <c r="G6" s="63"/>
      <c r="H6" s="64">
        <v>5</v>
      </c>
      <c r="I6" s="87"/>
      <c r="J6" s="85">
        <v>0.69</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366" customHeight="1" spans="1:11">
      <c r="A10" s="65"/>
      <c r="B10" s="116" t="s">
        <v>1709</v>
      </c>
      <c r="C10" s="116"/>
      <c r="D10" s="116"/>
      <c r="E10" s="116"/>
      <c r="F10" s="116"/>
      <c r="G10" s="116"/>
      <c r="H10" s="116" t="s">
        <v>1710</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67" customHeight="1" spans="1:11">
      <c r="A15" s="71" t="s">
        <v>579</v>
      </c>
      <c r="B15" s="72"/>
      <c r="C15" s="73" t="s">
        <v>580</v>
      </c>
      <c r="D15" s="74" t="s">
        <v>1711</v>
      </c>
      <c r="E15" s="73" t="s">
        <v>582</v>
      </c>
      <c r="F15" s="73" t="s">
        <v>1712</v>
      </c>
      <c r="G15" s="73" t="s">
        <v>584</v>
      </c>
      <c r="H15" s="73" t="s">
        <v>1713</v>
      </c>
      <c r="I15" s="96">
        <v>20</v>
      </c>
      <c r="J15" s="96">
        <v>20</v>
      </c>
      <c r="K15" s="97" t="s">
        <v>563</v>
      </c>
    </row>
    <row r="16" s="53" customFormat="1" ht="38" customHeight="1" spans="1:11">
      <c r="A16" s="71" t="s">
        <v>579</v>
      </c>
      <c r="B16" s="76"/>
      <c r="C16" s="73" t="s">
        <v>580</v>
      </c>
      <c r="D16" s="73" t="s">
        <v>1714</v>
      </c>
      <c r="E16" s="73" t="s">
        <v>582</v>
      </c>
      <c r="F16" s="73" t="s">
        <v>583</v>
      </c>
      <c r="G16" s="73" t="s">
        <v>584</v>
      </c>
      <c r="H16" s="73" t="s">
        <v>1715</v>
      </c>
      <c r="I16" s="96">
        <v>20</v>
      </c>
      <c r="J16" s="96">
        <v>20</v>
      </c>
      <c r="K16" s="97" t="s">
        <v>563</v>
      </c>
    </row>
    <row r="17" s="53" customFormat="1" ht="38" customHeight="1" spans="1:11">
      <c r="A17" s="71" t="s">
        <v>579</v>
      </c>
      <c r="B17" s="76"/>
      <c r="C17" s="73" t="s">
        <v>586</v>
      </c>
      <c r="D17" s="73" t="s">
        <v>1716</v>
      </c>
      <c r="E17" s="73" t="s">
        <v>685</v>
      </c>
      <c r="F17" s="73" t="s">
        <v>36</v>
      </c>
      <c r="G17" s="73" t="s">
        <v>1122</v>
      </c>
      <c r="H17" s="73" t="s">
        <v>1577</v>
      </c>
      <c r="I17" s="96">
        <v>10</v>
      </c>
      <c r="J17" s="96">
        <v>10</v>
      </c>
      <c r="K17" s="97" t="s">
        <v>563</v>
      </c>
    </row>
    <row r="18" s="53" customFormat="1" ht="38" customHeight="1" spans="1:11">
      <c r="A18" s="71" t="s">
        <v>591</v>
      </c>
      <c r="B18" s="76"/>
      <c r="C18" s="73" t="s">
        <v>630</v>
      </c>
      <c r="D18" s="73" t="s">
        <v>1717</v>
      </c>
      <c r="E18" s="73" t="s">
        <v>685</v>
      </c>
      <c r="F18" s="73" t="s">
        <v>52</v>
      </c>
      <c r="G18" s="73" t="s">
        <v>1718</v>
      </c>
      <c r="H18" s="73" t="s">
        <v>1719</v>
      </c>
      <c r="I18" s="96">
        <v>15</v>
      </c>
      <c r="J18" s="96">
        <v>15</v>
      </c>
      <c r="K18" s="97" t="s">
        <v>563</v>
      </c>
    </row>
    <row r="19" s="53" customFormat="1" ht="38" customHeight="1" spans="1:11">
      <c r="A19" s="71" t="s">
        <v>591</v>
      </c>
      <c r="B19" s="76"/>
      <c r="C19" s="73" t="s">
        <v>632</v>
      </c>
      <c r="D19" s="73" t="s">
        <v>1720</v>
      </c>
      <c r="E19" s="73" t="s">
        <v>594</v>
      </c>
      <c r="F19" s="73" t="s">
        <v>629</v>
      </c>
      <c r="G19" s="73" t="s">
        <v>584</v>
      </c>
      <c r="H19" s="73" t="s">
        <v>629</v>
      </c>
      <c r="I19" s="96">
        <v>15</v>
      </c>
      <c r="J19" s="96">
        <v>15</v>
      </c>
      <c r="K19" s="97" t="s">
        <v>563</v>
      </c>
    </row>
    <row r="20" s="53" customFormat="1" ht="38" customHeight="1" spans="1:11">
      <c r="A20" s="71" t="s">
        <v>598</v>
      </c>
      <c r="B20" s="76"/>
      <c r="C20" s="73" t="s">
        <v>636</v>
      </c>
      <c r="D20" s="73" t="s">
        <v>1721</v>
      </c>
      <c r="E20" s="73" t="s">
        <v>685</v>
      </c>
      <c r="F20" s="73" t="s">
        <v>28</v>
      </c>
      <c r="G20" s="73" t="s">
        <v>584</v>
      </c>
      <c r="H20" s="73" t="s">
        <v>1579</v>
      </c>
      <c r="I20" s="96">
        <v>5</v>
      </c>
      <c r="J20" s="96">
        <v>5</v>
      </c>
      <c r="K20" s="97" t="s">
        <v>563</v>
      </c>
    </row>
    <row r="21" s="53" customFormat="1" ht="38" customHeight="1" spans="1:11">
      <c r="A21" s="71" t="s">
        <v>598</v>
      </c>
      <c r="B21" s="76"/>
      <c r="C21" s="73" t="s">
        <v>636</v>
      </c>
      <c r="D21" s="73" t="s">
        <v>1722</v>
      </c>
      <c r="E21" s="73" t="s">
        <v>685</v>
      </c>
      <c r="F21" s="73" t="s">
        <v>32</v>
      </c>
      <c r="G21" s="73" t="s">
        <v>584</v>
      </c>
      <c r="H21" s="73" t="s">
        <v>1581</v>
      </c>
      <c r="I21" s="96">
        <v>5</v>
      </c>
      <c r="J21" s="96">
        <v>5</v>
      </c>
      <c r="K21" s="97" t="s">
        <v>563</v>
      </c>
    </row>
    <row r="22" s="52" customFormat="1" ht="67" customHeight="1" spans="1:11">
      <c r="A22" s="65" t="s">
        <v>638</v>
      </c>
      <c r="B22" s="65"/>
      <c r="C22" s="65"/>
      <c r="D22" s="66" t="s">
        <v>563</v>
      </c>
      <c r="E22" s="66"/>
      <c r="F22" s="66"/>
      <c r="G22" s="66"/>
      <c r="H22" s="66"/>
      <c r="I22" s="66"/>
      <c r="J22" s="66"/>
      <c r="K22" s="66"/>
    </row>
    <row r="23" s="52" customFormat="1" ht="30" customHeight="1" spans="1:11">
      <c r="A23" s="77" t="s">
        <v>640</v>
      </c>
      <c r="B23" s="78"/>
      <c r="C23" s="78"/>
      <c r="D23" s="78"/>
      <c r="E23" s="78"/>
      <c r="F23" s="78"/>
      <c r="G23" s="78"/>
      <c r="H23" s="79"/>
      <c r="I23" s="65" t="s">
        <v>641</v>
      </c>
      <c r="J23" s="65" t="s">
        <v>642</v>
      </c>
      <c r="K23" s="65" t="s">
        <v>643</v>
      </c>
    </row>
    <row r="24" s="51" customFormat="1" ht="35" customHeight="1" spans="1:11">
      <c r="A24" s="80"/>
      <c r="B24" s="81"/>
      <c r="C24" s="81"/>
      <c r="D24" s="81"/>
      <c r="E24" s="81"/>
      <c r="F24" s="81"/>
      <c r="G24" s="81"/>
      <c r="H24" s="82"/>
      <c r="I24" s="85">
        <v>100</v>
      </c>
      <c r="J24" s="85">
        <v>90.07</v>
      </c>
      <c r="K24" s="65" t="s">
        <v>644</v>
      </c>
    </row>
    <row r="25" s="51" customFormat="1" ht="208" customHeight="1" spans="1:11">
      <c r="A25" s="109" t="s">
        <v>645</v>
      </c>
      <c r="B25" s="110"/>
      <c r="C25" s="110"/>
      <c r="D25" s="110"/>
      <c r="E25" s="110"/>
      <c r="F25" s="110"/>
      <c r="G25" s="110"/>
      <c r="H25" s="110"/>
      <c r="I25" s="110"/>
      <c r="J25" s="110"/>
      <c r="K25" s="11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41"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I14" sqref="I14"/>
    </sheetView>
  </sheetViews>
  <sheetFormatPr defaultColWidth="8.08333333333333" defaultRowHeight="14.25"/>
  <cols>
    <col min="1" max="1" width="9.16666666666667" style="53" customWidth="1"/>
    <col min="2" max="2" width="8.83333333333333" style="53" customWidth="1"/>
    <col min="3" max="3" width="30.125" style="53" customWidth="1"/>
    <col min="4" max="4" width="33.12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1723</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29.75</v>
      </c>
      <c r="G5" s="63"/>
      <c r="H5" s="64">
        <v>29.75</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29.75</v>
      </c>
      <c r="G7" s="63"/>
      <c r="H7" s="64">
        <v>29.75</v>
      </c>
      <c r="I7" s="89"/>
      <c r="J7" s="85">
        <v>100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234" customHeight="1" spans="1:11">
      <c r="A10" s="65"/>
      <c r="B10" s="116" t="s">
        <v>1724</v>
      </c>
      <c r="C10" s="116"/>
      <c r="D10" s="116"/>
      <c r="E10" s="116"/>
      <c r="F10" s="116"/>
      <c r="G10" s="116"/>
      <c r="H10" s="116" t="s">
        <v>1725</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1726</v>
      </c>
      <c r="E15" s="73" t="s">
        <v>594</v>
      </c>
      <c r="F15" s="73" t="s">
        <v>11</v>
      </c>
      <c r="G15" s="73" t="s">
        <v>1572</v>
      </c>
      <c r="H15" s="73" t="s">
        <v>11</v>
      </c>
      <c r="I15" s="96">
        <v>25</v>
      </c>
      <c r="J15" s="96">
        <v>25</v>
      </c>
      <c r="K15" s="97" t="s">
        <v>563</v>
      </c>
    </row>
    <row r="16" s="53" customFormat="1" ht="38" customHeight="1" spans="1:11">
      <c r="A16" s="71" t="s">
        <v>579</v>
      </c>
      <c r="B16" s="76"/>
      <c r="C16" s="73" t="s">
        <v>586</v>
      </c>
      <c r="D16" s="73" t="s">
        <v>1523</v>
      </c>
      <c r="E16" s="73" t="s">
        <v>594</v>
      </c>
      <c r="F16" s="73" t="s">
        <v>629</v>
      </c>
      <c r="G16" s="73" t="s">
        <v>584</v>
      </c>
      <c r="H16" s="73" t="s">
        <v>629</v>
      </c>
      <c r="I16" s="96">
        <v>25</v>
      </c>
      <c r="J16" s="96">
        <v>25</v>
      </c>
      <c r="K16" s="97" t="s">
        <v>563</v>
      </c>
    </row>
    <row r="17" s="53" customFormat="1" ht="38" customHeight="1" spans="1:11">
      <c r="A17" s="71" t="s">
        <v>591</v>
      </c>
      <c r="B17" s="76"/>
      <c r="C17" s="73" t="s">
        <v>630</v>
      </c>
      <c r="D17" s="73" t="s">
        <v>1727</v>
      </c>
      <c r="E17" s="73" t="s">
        <v>594</v>
      </c>
      <c r="F17" s="73" t="s">
        <v>629</v>
      </c>
      <c r="G17" s="73" t="s">
        <v>584</v>
      </c>
      <c r="H17" s="73" t="s">
        <v>629</v>
      </c>
      <c r="I17" s="96">
        <v>15</v>
      </c>
      <c r="J17" s="96">
        <v>15</v>
      </c>
      <c r="K17" s="97" t="s">
        <v>563</v>
      </c>
    </row>
    <row r="18" s="53" customFormat="1" ht="38" customHeight="1" spans="1:11">
      <c r="A18" s="71" t="s">
        <v>591</v>
      </c>
      <c r="B18" s="76"/>
      <c r="C18" s="73" t="s">
        <v>632</v>
      </c>
      <c r="D18" s="73" t="s">
        <v>1622</v>
      </c>
      <c r="E18" s="73" t="s">
        <v>582</v>
      </c>
      <c r="F18" s="73" t="s">
        <v>40</v>
      </c>
      <c r="G18" s="73" t="s">
        <v>657</v>
      </c>
      <c r="H18" s="73" t="s">
        <v>40</v>
      </c>
      <c r="I18" s="96">
        <v>15</v>
      </c>
      <c r="J18" s="96">
        <v>15</v>
      </c>
      <c r="K18" s="97" t="s">
        <v>563</v>
      </c>
    </row>
    <row r="19" s="53" customFormat="1" ht="38" customHeight="1" spans="1:11">
      <c r="A19" s="71" t="s">
        <v>598</v>
      </c>
      <c r="B19" s="76"/>
      <c r="C19" s="73" t="s">
        <v>636</v>
      </c>
      <c r="D19" s="73" t="s">
        <v>1624</v>
      </c>
      <c r="E19" s="73" t="s">
        <v>582</v>
      </c>
      <c r="F19" s="73" t="s">
        <v>583</v>
      </c>
      <c r="G19" s="73" t="s">
        <v>584</v>
      </c>
      <c r="H19" s="73" t="s">
        <v>629</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4" orientation="portrait"/>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opLeftCell="A10" workbookViewId="0">
      <selection activeCell="H10" sqref="H10:K10"/>
    </sheetView>
  </sheetViews>
  <sheetFormatPr defaultColWidth="8.08333333333333" defaultRowHeight="14.25"/>
  <cols>
    <col min="1" max="1" width="9.16666666666667" style="53" customWidth="1"/>
    <col min="2" max="2" width="13" style="53" customWidth="1"/>
    <col min="3" max="3" width="22.5" style="53" customWidth="1"/>
    <col min="4" max="4" width="40.5" style="53" customWidth="1"/>
    <col min="5" max="5" width="16.3333333333333" style="53" customWidth="1"/>
    <col min="6" max="6" width="13.625" style="53" customWidth="1"/>
    <col min="7" max="7" width="9.5" style="53" customWidth="1"/>
    <col min="8" max="8" width="17.5833333333333" style="53" customWidth="1"/>
    <col min="9" max="9" width="12.5" style="53" customWidth="1"/>
    <col min="10" max="10" width="14" style="53" customWidth="1"/>
    <col min="11" max="11" width="58.375"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1728</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338.55</v>
      </c>
      <c r="G5" s="63"/>
      <c r="H5" s="64">
        <v>334.03</v>
      </c>
      <c r="I5" s="85">
        <v>10</v>
      </c>
      <c r="J5" s="85">
        <v>98.66</v>
      </c>
      <c r="K5" s="86">
        <v>9.87</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338.55</v>
      </c>
      <c r="G7" s="63"/>
      <c r="H7" s="64">
        <v>334.03</v>
      </c>
      <c r="I7" s="89"/>
      <c r="J7" s="85">
        <v>98.66</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409" customHeight="1" spans="1:11">
      <c r="A10" s="65"/>
      <c r="B10" s="66" t="s">
        <v>1729</v>
      </c>
      <c r="C10" s="66"/>
      <c r="D10" s="66"/>
      <c r="E10" s="66"/>
      <c r="F10" s="66"/>
      <c r="G10" s="66"/>
      <c r="H10" s="66" t="s">
        <v>1730</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54" customHeight="1" spans="1:11">
      <c r="A15" s="71" t="s">
        <v>579</v>
      </c>
      <c r="B15" s="72"/>
      <c r="C15" s="73" t="s">
        <v>580</v>
      </c>
      <c r="D15" s="74" t="s">
        <v>1711</v>
      </c>
      <c r="E15" s="73" t="s">
        <v>634</v>
      </c>
      <c r="F15" s="73" t="s">
        <v>22</v>
      </c>
      <c r="G15" s="73" t="s">
        <v>584</v>
      </c>
      <c r="H15" s="73" t="s">
        <v>1713</v>
      </c>
      <c r="I15" s="96">
        <v>4.17</v>
      </c>
      <c r="J15" s="96">
        <v>4.15</v>
      </c>
      <c r="K15" s="97" t="s">
        <v>1731</v>
      </c>
    </row>
    <row r="16" s="53" customFormat="1" ht="38" customHeight="1" spans="1:11">
      <c r="A16" s="71" t="s">
        <v>579</v>
      </c>
      <c r="B16" s="76"/>
      <c r="C16" s="73" t="s">
        <v>580</v>
      </c>
      <c r="D16" s="74" t="s">
        <v>1732</v>
      </c>
      <c r="E16" s="73" t="s">
        <v>1351</v>
      </c>
      <c r="F16" s="73" t="s">
        <v>55</v>
      </c>
      <c r="G16" s="73" t="s">
        <v>1718</v>
      </c>
      <c r="H16" s="73" t="s">
        <v>1719</v>
      </c>
      <c r="I16" s="96">
        <v>4.17</v>
      </c>
      <c r="J16" s="96">
        <v>4.17</v>
      </c>
      <c r="K16" s="97" t="s">
        <v>1733</v>
      </c>
    </row>
    <row r="17" s="53" customFormat="1" ht="135" customHeight="1" spans="1:11">
      <c r="A17" s="71" t="s">
        <v>579</v>
      </c>
      <c r="B17" s="76"/>
      <c r="C17" s="73" t="s">
        <v>580</v>
      </c>
      <c r="D17" s="74" t="s">
        <v>1734</v>
      </c>
      <c r="E17" s="73" t="s">
        <v>634</v>
      </c>
      <c r="F17" s="73" t="s">
        <v>629</v>
      </c>
      <c r="G17" s="73" t="s">
        <v>584</v>
      </c>
      <c r="H17" s="73" t="s">
        <v>1715</v>
      </c>
      <c r="I17" s="96">
        <v>4.17</v>
      </c>
      <c r="J17" s="96">
        <v>3.95</v>
      </c>
      <c r="K17" s="97" t="s">
        <v>1735</v>
      </c>
    </row>
    <row r="18" s="53" customFormat="1" ht="118" customHeight="1" spans="1:11">
      <c r="A18" s="71" t="s">
        <v>579</v>
      </c>
      <c r="B18" s="76"/>
      <c r="C18" s="73" t="s">
        <v>586</v>
      </c>
      <c r="D18" s="74" t="s">
        <v>1736</v>
      </c>
      <c r="E18" s="73" t="s">
        <v>634</v>
      </c>
      <c r="F18" s="73" t="s">
        <v>32</v>
      </c>
      <c r="G18" s="73" t="s">
        <v>584</v>
      </c>
      <c r="H18" s="73" t="s">
        <v>1737</v>
      </c>
      <c r="I18" s="96">
        <v>4.17</v>
      </c>
      <c r="J18" s="96">
        <v>1.31</v>
      </c>
      <c r="K18" s="97" t="s">
        <v>1738</v>
      </c>
    </row>
    <row r="19" s="53" customFormat="1" ht="38" customHeight="1" spans="1:11">
      <c r="A19" s="71" t="s">
        <v>579</v>
      </c>
      <c r="B19" s="76"/>
      <c r="C19" s="73" t="s">
        <v>586</v>
      </c>
      <c r="D19" s="74" t="s">
        <v>1739</v>
      </c>
      <c r="E19" s="73" t="s">
        <v>634</v>
      </c>
      <c r="F19" s="73" t="s">
        <v>11</v>
      </c>
      <c r="G19" s="73" t="s">
        <v>1718</v>
      </c>
      <c r="H19" s="73" t="s">
        <v>1740</v>
      </c>
      <c r="I19" s="96">
        <v>4.16</v>
      </c>
      <c r="J19" s="96">
        <v>4.16</v>
      </c>
      <c r="K19" s="97" t="s">
        <v>1733</v>
      </c>
    </row>
    <row r="20" s="53" customFormat="1" ht="105" customHeight="1" spans="1:11">
      <c r="A20" s="71" t="s">
        <v>579</v>
      </c>
      <c r="B20" s="76"/>
      <c r="C20" s="73" t="s">
        <v>586</v>
      </c>
      <c r="D20" s="74" t="s">
        <v>1741</v>
      </c>
      <c r="E20" s="73" t="s">
        <v>634</v>
      </c>
      <c r="F20" s="73" t="s">
        <v>1742</v>
      </c>
      <c r="G20" s="73" t="s">
        <v>584</v>
      </c>
      <c r="H20" s="73" t="s">
        <v>1743</v>
      </c>
      <c r="I20" s="96">
        <v>4.17</v>
      </c>
      <c r="J20" s="96">
        <v>3.63</v>
      </c>
      <c r="K20" s="97" t="s">
        <v>1744</v>
      </c>
    </row>
    <row r="21" s="53" customFormat="1" ht="38" customHeight="1" spans="1:11">
      <c r="A21" s="71" t="s">
        <v>579</v>
      </c>
      <c r="B21" s="76"/>
      <c r="C21" s="73" t="s">
        <v>586</v>
      </c>
      <c r="D21" s="74" t="s">
        <v>1745</v>
      </c>
      <c r="E21" s="73" t="s">
        <v>634</v>
      </c>
      <c r="F21" s="73" t="s">
        <v>76</v>
      </c>
      <c r="G21" s="73" t="s">
        <v>584</v>
      </c>
      <c r="H21" s="73" t="s">
        <v>1746</v>
      </c>
      <c r="I21" s="96">
        <v>4.16</v>
      </c>
      <c r="J21" s="96">
        <v>4.16</v>
      </c>
      <c r="K21" s="97" t="s">
        <v>1733</v>
      </c>
    </row>
    <row r="22" s="53" customFormat="1" ht="38" customHeight="1" spans="1:11">
      <c r="A22" s="71" t="s">
        <v>591</v>
      </c>
      <c r="B22" s="76"/>
      <c r="C22" s="73" t="s">
        <v>630</v>
      </c>
      <c r="D22" s="74" t="s">
        <v>1720</v>
      </c>
      <c r="E22" s="73" t="s">
        <v>594</v>
      </c>
      <c r="F22" s="73" t="s">
        <v>629</v>
      </c>
      <c r="G22" s="73" t="s">
        <v>584</v>
      </c>
      <c r="H22" s="73" t="s">
        <v>629</v>
      </c>
      <c r="I22" s="96">
        <v>10</v>
      </c>
      <c r="J22" s="96">
        <v>10</v>
      </c>
      <c r="K22" s="97" t="s">
        <v>1733</v>
      </c>
    </row>
    <row r="23" s="53" customFormat="1" ht="38" customHeight="1" spans="1:11">
      <c r="A23" s="71" t="s">
        <v>591</v>
      </c>
      <c r="B23" s="76"/>
      <c r="C23" s="73" t="s">
        <v>630</v>
      </c>
      <c r="D23" s="74" t="s">
        <v>1747</v>
      </c>
      <c r="E23" s="73" t="s">
        <v>634</v>
      </c>
      <c r="F23" s="73" t="s">
        <v>48</v>
      </c>
      <c r="G23" s="73" t="s">
        <v>584</v>
      </c>
      <c r="H23" s="73" t="s">
        <v>1100</v>
      </c>
      <c r="I23" s="96">
        <v>10</v>
      </c>
      <c r="J23" s="96">
        <v>10</v>
      </c>
      <c r="K23" s="97" t="s">
        <v>1733</v>
      </c>
    </row>
    <row r="24" s="53" customFormat="1" ht="38" customHeight="1" spans="1:11">
      <c r="A24" s="71" t="s">
        <v>591</v>
      </c>
      <c r="B24" s="76"/>
      <c r="C24" s="73" t="s">
        <v>632</v>
      </c>
      <c r="D24" s="74" t="s">
        <v>1748</v>
      </c>
      <c r="E24" s="73" t="s">
        <v>634</v>
      </c>
      <c r="F24" s="73" t="s">
        <v>46</v>
      </c>
      <c r="G24" s="73" t="s">
        <v>584</v>
      </c>
      <c r="H24" s="73" t="s">
        <v>728</v>
      </c>
      <c r="I24" s="96">
        <v>10</v>
      </c>
      <c r="J24" s="96">
        <v>10</v>
      </c>
      <c r="K24" s="97" t="s">
        <v>1749</v>
      </c>
    </row>
    <row r="25" s="53" customFormat="1" ht="38" customHeight="1" spans="1:11">
      <c r="A25" s="71" t="s">
        <v>598</v>
      </c>
      <c r="B25" s="76"/>
      <c r="C25" s="73" t="s">
        <v>636</v>
      </c>
      <c r="D25" s="74" t="s">
        <v>1750</v>
      </c>
      <c r="E25" s="73" t="s">
        <v>634</v>
      </c>
      <c r="F25" s="73" t="s">
        <v>583</v>
      </c>
      <c r="G25" s="73" t="s">
        <v>584</v>
      </c>
      <c r="H25" s="73" t="s">
        <v>1421</v>
      </c>
      <c r="I25" s="96">
        <v>3.33</v>
      </c>
      <c r="J25" s="96">
        <v>3.33</v>
      </c>
      <c r="K25" s="97" t="s">
        <v>1733</v>
      </c>
    </row>
    <row r="26" s="53" customFormat="1" ht="38" customHeight="1" spans="1:11">
      <c r="A26" s="71" t="s">
        <v>598</v>
      </c>
      <c r="B26" s="76"/>
      <c r="C26" s="73" t="s">
        <v>636</v>
      </c>
      <c r="D26" s="74" t="s">
        <v>1751</v>
      </c>
      <c r="E26" s="73" t="s">
        <v>634</v>
      </c>
      <c r="F26" s="73" t="s">
        <v>1419</v>
      </c>
      <c r="G26" s="73" t="s">
        <v>584</v>
      </c>
      <c r="H26" s="73" t="s">
        <v>601</v>
      </c>
      <c r="I26" s="96">
        <v>3.33</v>
      </c>
      <c r="J26" s="96">
        <v>3.33</v>
      </c>
      <c r="K26" s="97" t="s">
        <v>1733</v>
      </c>
    </row>
    <row r="27" s="53" customFormat="1" ht="38" customHeight="1" spans="1:11">
      <c r="A27" s="71" t="s">
        <v>598</v>
      </c>
      <c r="B27" s="76"/>
      <c r="C27" s="73" t="s">
        <v>636</v>
      </c>
      <c r="D27" s="74" t="s">
        <v>1752</v>
      </c>
      <c r="E27" s="73" t="s">
        <v>634</v>
      </c>
      <c r="F27" s="73" t="s">
        <v>635</v>
      </c>
      <c r="G27" s="73" t="s">
        <v>584</v>
      </c>
      <c r="H27" s="73" t="s">
        <v>583</v>
      </c>
      <c r="I27" s="96">
        <v>3.34</v>
      </c>
      <c r="J27" s="96">
        <v>3.34</v>
      </c>
      <c r="K27" s="97" t="s">
        <v>1733</v>
      </c>
    </row>
    <row r="28" s="52" customFormat="1" ht="67" customHeight="1" spans="1:11">
      <c r="A28" s="65" t="s">
        <v>638</v>
      </c>
      <c r="B28" s="65"/>
      <c r="C28" s="65"/>
      <c r="D28" s="66" t="s">
        <v>563</v>
      </c>
      <c r="E28" s="66"/>
      <c r="F28" s="66"/>
      <c r="G28" s="66"/>
      <c r="H28" s="66"/>
      <c r="I28" s="66"/>
      <c r="J28" s="66"/>
      <c r="K28" s="66"/>
    </row>
    <row r="29" s="52" customFormat="1" ht="30" customHeight="1" spans="1:11">
      <c r="A29" s="77" t="s">
        <v>640</v>
      </c>
      <c r="B29" s="78"/>
      <c r="C29" s="78"/>
      <c r="D29" s="78"/>
      <c r="E29" s="78"/>
      <c r="F29" s="78"/>
      <c r="G29" s="78"/>
      <c r="H29" s="79"/>
      <c r="I29" s="65" t="s">
        <v>641</v>
      </c>
      <c r="J29" s="65" t="s">
        <v>642</v>
      </c>
      <c r="K29" s="65" t="s">
        <v>643</v>
      </c>
    </row>
    <row r="30" s="51" customFormat="1" ht="35" customHeight="1" spans="1:11">
      <c r="A30" s="80"/>
      <c r="B30" s="81"/>
      <c r="C30" s="81"/>
      <c r="D30" s="81"/>
      <c r="E30" s="81"/>
      <c r="F30" s="81"/>
      <c r="G30" s="81"/>
      <c r="H30" s="82"/>
      <c r="I30" s="85">
        <v>100</v>
      </c>
      <c r="J30" s="85">
        <v>95.1</v>
      </c>
      <c r="K30" s="65" t="s">
        <v>644</v>
      </c>
    </row>
    <row r="31" s="51" customFormat="1" ht="208" customHeight="1" spans="1:11">
      <c r="A31" s="109" t="s">
        <v>645</v>
      </c>
      <c r="B31" s="110"/>
      <c r="C31" s="110"/>
      <c r="D31" s="110"/>
      <c r="E31" s="110"/>
      <c r="F31" s="110"/>
      <c r="G31" s="110"/>
      <c r="H31" s="110"/>
      <c r="I31" s="110"/>
      <c r="J31" s="110"/>
      <c r="K31" s="110"/>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 footer="0.5"/>
  <pageSetup paperSize="9" scale="36" orientation="portrait"/>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8" workbookViewId="0">
      <selection activeCell="D8" sqref="D8:E8"/>
    </sheetView>
  </sheetViews>
  <sheetFormatPr defaultColWidth="8.08333333333333" defaultRowHeight="14.25"/>
  <cols>
    <col min="1" max="1" width="9.16666666666667" style="53" customWidth="1"/>
    <col min="2" max="2" width="8.83333333333333" style="53" customWidth="1"/>
    <col min="3" max="3" width="24.5" style="53" customWidth="1"/>
    <col min="4" max="4" width="23.87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1753</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4.88</v>
      </c>
      <c r="G5" s="63"/>
      <c r="H5" s="64">
        <v>4.28</v>
      </c>
      <c r="I5" s="85">
        <v>10</v>
      </c>
      <c r="J5" s="85">
        <v>87.7</v>
      </c>
      <c r="K5" s="86">
        <v>8.77</v>
      </c>
    </row>
    <row r="6" s="51" customFormat="1" ht="30" customHeight="1" spans="1:11">
      <c r="A6" s="58"/>
      <c r="B6" s="58"/>
      <c r="C6" s="61" t="s">
        <v>615</v>
      </c>
      <c r="D6" s="62">
        <v>0</v>
      </c>
      <c r="E6" s="63"/>
      <c r="F6" s="62">
        <v>4.88</v>
      </c>
      <c r="G6" s="63"/>
      <c r="H6" s="64">
        <v>4.28</v>
      </c>
      <c r="I6" s="87"/>
      <c r="J6" s="85">
        <v>87.7</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174" customHeight="1" spans="1:11">
      <c r="A10" s="65"/>
      <c r="B10" s="116" t="s">
        <v>1754</v>
      </c>
      <c r="C10" s="116"/>
      <c r="D10" s="116"/>
      <c r="E10" s="116"/>
      <c r="F10" s="116"/>
      <c r="G10" s="116"/>
      <c r="H10" s="116" t="s">
        <v>1755</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1684</v>
      </c>
      <c r="E15" s="73" t="s">
        <v>594</v>
      </c>
      <c r="F15" s="73" t="s">
        <v>12</v>
      </c>
      <c r="G15" s="73" t="s">
        <v>1598</v>
      </c>
      <c r="H15" s="73" t="s">
        <v>12</v>
      </c>
      <c r="I15" s="96">
        <v>15</v>
      </c>
      <c r="J15" s="96">
        <v>15</v>
      </c>
      <c r="K15" s="97" t="s">
        <v>563</v>
      </c>
    </row>
    <row r="16" s="53" customFormat="1" ht="38" customHeight="1" spans="1:11">
      <c r="A16" s="71" t="s">
        <v>579</v>
      </c>
      <c r="B16" s="76"/>
      <c r="C16" s="73" t="s">
        <v>580</v>
      </c>
      <c r="D16" s="73" t="s">
        <v>1756</v>
      </c>
      <c r="E16" s="73" t="s">
        <v>594</v>
      </c>
      <c r="F16" s="73" t="s">
        <v>682</v>
      </c>
      <c r="G16" s="73" t="s">
        <v>1598</v>
      </c>
      <c r="H16" s="73" t="s">
        <v>11</v>
      </c>
      <c r="I16" s="96">
        <v>15</v>
      </c>
      <c r="J16" s="96">
        <v>15</v>
      </c>
      <c r="K16" s="97" t="s">
        <v>563</v>
      </c>
    </row>
    <row r="17" s="53" customFormat="1" ht="38" customHeight="1" spans="1:11">
      <c r="A17" s="71" t="s">
        <v>579</v>
      </c>
      <c r="B17" s="76"/>
      <c r="C17" s="73" t="s">
        <v>586</v>
      </c>
      <c r="D17" s="73" t="s">
        <v>1523</v>
      </c>
      <c r="E17" s="73" t="s">
        <v>594</v>
      </c>
      <c r="F17" s="73" t="s">
        <v>629</v>
      </c>
      <c r="G17" s="73" t="s">
        <v>584</v>
      </c>
      <c r="H17" s="73" t="s">
        <v>629</v>
      </c>
      <c r="I17" s="96">
        <v>10</v>
      </c>
      <c r="J17" s="96">
        <v>10</v>
      </c>
      <c r="K17" s="97" t="s">
        <v>563</v>
      </c>
    </row>
    <row r="18" s="53" customFormat="1" ht="38" customHeight="1" spans="1:11">
      <c r="A18" s="71" t="s">
        <v>579</v>
      </c>
      <c r="B18" s="76"/>
      <c r="C18" s="73" t="s">
        <v>586</v>
      </c>
      <c r="D18" s="73" t="s">
        <v>1560</v>
      </c>
      <c r="E18" s="73" t="s">
        <v>594</v>
      </c>
      <c r="F18" s="73" t="s">
        <v>629</v>
      </c>
      <c r="G18" s="73" t="s">
        <v>584</v>
      </c>
      <c r="H18" s="73" t="s">
        <v>629</v>
      </c>
      <c r="I18" s="96">
        <v>10</v>
      </c>
      <c r="J18" s="96">
        <v>10</v>
      </c>
      <c r="K18" s="97" t="s">
        <v>563</v>
      </c>
    </row>
    <row r="19" s="53" customFormat="1" ht="38" customHeight="1" spans="1:11">
      <c r="A19" s="71" t="s">
        <v>591</v>
      </c>
      <c r="B19" s="76"/>
      <c r="C19" s="73" t="s">
        <v>630</v>
      </c>
      <c r="D19" s="73" t="s">
        <v>1686</v>
      </c>
      <c r="E19" s="73" t="s">
        <v>594</v>
      </c>
      <c r="F19" s="73" t="s">
        <v>1687</v>
      </c>
      <c r="G19" s="73" t="s">
        <v>584</v>
      </c>
      <c r="H19" s="73" t="s">
        <v>1687</v>
      </c>
      <c r="I19" s="96">
        <v>30</v>
      </c>
      <c r="J19" s="96">
        <v>30</v>
      </c>
      <c r="K19" s="97" t="s">
        <v>563</v>
      </c>
    </row>
    <row r="20" s="53" customFormat="1" ht="38" customHeight="1" spans="1:11">
      <c r="A20" s="71" t="s">
        <v>598</v>
      </c>
      <c r="B20" s="76"/>
      <c r="C20" s="73" t="s">
        <v>636</v>
      </c>
      <c r="D20" s="73" t="s">
        <v>1583</v>
      </c>
      <c r="E20" s="73" t="s">
        <v>582</v>
      </c>
      <c r="F20" s="73" t="s">
        <v>583</v>
      </c>
      <c r="G20" s="73" t="s">
        <v>584</v>
      </c>
      <c r="H20" s="73" t="s">
        <v>629</v>
      </c>
      <c r="I20" s="96">
        <v>10</v>
      </c>
      <c r="J20" s="96">
        <v>10</v>
      </c>
      <c r="K20" s="97" t="s">
        <v>563</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98.77</v>
      </c>
      <c r="K23" s="65" t="s">
        <v>644</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7" orientation="portrait"/>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9" workbookViewId="0">
      <selection activeCell="D15" sqref="D15"/>
    </sheetView>
  </sheetViews>
  <sheetFormatPr defaultColWidth="8.08333333333333" defaultRowHeight="14.25"/>
  <cols>
    <col min="1" max="1" width="9.16666666666667" style="53" customWidth="1"/>
    <col min="2" max="2" width="8.83333333333333" style="53" customWidth="1"/>
    <col min="3" max="3" width="24.625" style="53" customWidth="1"/>
    <col min="4" max="4" width="37.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1757</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0.3</v>
      </c>
      <c r="G5" s="63"/>
      <c r="H5" s="64">
        <v>0.3</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0.3</v>
      </c>
      <c r="G7" s="63"/>
      <c r="H7" s="64">
        <v>0.3</v>
      </c>
      <c r="I7" s="89"/>
      <c r="J7" s="85">
        <v>100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150" customHeight="1" spans="1:11">
      <c r="A10" s="65"/>
      <c r="B10" s="116" t="s">
        <v>1703</v>
      </c>
      <c r="C10" s="116"/>
      <c r="D10" s="116"/>
      <c r="E10" s="116"/>
      <c r="F10" s="116"/>
      <c r="G10" s="116"/>
      <c r="H10" s="116" t="s">
        <v>1758</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1135</v>
      </c>
      <c r="E15" s="73" t="s">
        <v>594</v>
      </c>
      <c r="F15" s="73" t="s">
        <v>12</v>
      </c>
      <c r="G15" s="73" t="s">
        <v>664</v>
      </c>
      <c r="H15" s="73" t="s">
        <v>12</v>
      </c>
      <c r="I15" s="96">
        <v>20</v>
      </c>
      <c r="J15" s="96">
        <v>20</v>
      </c>
      <c r="K15" s="97" t="s">
        <v>563</v>
      </c>
    </row>
    <row r="16" s="53" customFormat="1" ht="38" customHeight="1" spans="1:11">
      <c r="A16" s="71" t="s">
        <v>579</v>
      </c>
      <c r="B16" s="76"/>
      <c r="C16" s="73" t="s">
        <v>580</v>
      </c>
      <c r="D16" s="74" t="s">
        <v>1704</v>
      </c>
      <c r="E16" s="73" t="s">
        <v>582</v>
      </c>
      <c r="F16" s="73" t="s">
        <v>61</v>
      </c>
      <c r="G16" s="73" t="s">
        <v>672</v>
      </c>
      <c r="H16" s="73" t="s">
        <v>110</v>
      </c>
      <c r="I16" s="96">
        <v>15</v>
      </c>
      <c r="J16" s="96">
        <v>15</v>
      </c>
      <c r="K16" s="97" t="s">
        <v>563</v>
      </c>
    </row>
    <row r="17" s="53" customFormat="1" ht="38" customHeight="1" spans="1:11">
      <c r="A17" s="71" t="s">
        <v>579</v>
      </c>
      <c r="B17" s="76"/>
      <c r="C17" s="73" t="s">
        <v>586</v>
      </c>
      <c r="D17" s="73" t="s">
        <v>1705</v>
      </c>
      <c r="E17" s="73" t="s">
        <v>634</v>
      </c>
      <c r="F17" s="73" t="s">
        <v>583</v>
      </c>
      <c r="G17" s="73" t="s">
        <v>584</v>
      </c>
      <c r="H17" s="73" t="s">
        <v>629</v>
      </c>
      <c r="I17" s="96">
        <v>15</v>
      </c>
      <c r="J17" s="96">
        <v>15</v>
      </c>
      <c r="K17" s="97" t="s">
        <v>563</v>
      </c>
    </row>
    <row r="18" s="53" customFormat="1" ht="38" customHeight="1" spans="1:11">
      <c r="A18" s="71" t="s">
        <v>591</v>
      </c>
      <c r="B18" s="76"/>
      <c r="C18" s="73" t="s">
        <v>630</v>
      </c>
      <c r="D18" s="73" t="s">
        <v>1706</v>
      </c>
      <c r="E18" s="73" t="s">
        <v>594</v>
      </c>
      <c r="F18" s="73" t="s">
        <v>1707</v>
      </c>
      <c r="G18" s="73" t="s">
        <v>584</v>
      </c>
      <c r="H18" s="73" t="s">
        <v>1707</v>
      </c>
      <c r="I18" s="96">
        <v>30</v>
      </c>
      <c r="J18" s="96">
        <v>30</v>
      </c>
      <c r="K18" s="97" t="s">
        <v>563</v>
      </c>
    </row>
    <row r="19" s="53" customFormat="1" ht="38" customHeight="1" spans="1:11">
      <c r="A19" s="71" t="s">
        <v>598</v>
      </c>
      <c r="B19" s="76"/>
      <c r="C19" s="73" t="s">
        <v>636</v>
      </c>
      <c r="D19" s="73" t="s">
        <v>1676</v>
      </c>
      <c r="E19" s="73" t="s">
        <v>582</v>
      </c>
      <c r="F19" s="73" t="s">
        <v>583</v>
      </c>
      <c r="G19" s="73" t="s">
        <v>584</v>
      </c>
      <c r="H19" s="73" t="s">
        <v>629</v>
      </c>
      <c r="I19" s="96">
        <v>10</v>
      </c>
      <c r="J19" s="96">
        <v>10</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4" orientation="portrait"/>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6" workbookViewId="0">
      <selection activeCell="H16" sqref="H16"/>
    </sheetView>
  </sheetViews>
  <sheetFormatPr defaultColWidth="8.08333333333333" defaultRowHeight="14.25"/>
  <cols>
    <col min="1" max="1" width="9.16666666666667" style="53" customWidth="1"/>
    <col min="2" max="2" width="11.75" style="53" customWidth="1"/>
    <col min="3" max="3" width="22.25" style="53" customWidth="1"/>
    <col min="4" max="4" width="31.875" style="53" customWidth="1"/>
    <col min="5" max="5" width="16.3333333333333" style="53" customWidth="1"/>
    <col min="6" max="6" width="19.5833333333333" style="53" customWidth="1"/>
    <col min="7" max="7" width="9.5" style="53" customWidth="1"/>
    <col min="8" max="8" width="25" style="53" customWidth="1"/>
    <col min="9" max="9" width="12.5" style="53" customWidth="1"/>
    <col min="10" max="10" width="14" style="53" customWidth="1"/>
    <col min="11" max="11" width="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1759</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0.36</v>
      </c>
      <c r="G5" s="63"/>
      <c r="H5" s="64">
        <v>0</v>
      </c>
      <c r="I5" s="85">
        <v>10</v>
      </c>
      <c r="J5" s="85">
        <v>0</v>
      </c>
      <c r="K5" s="86">
        <v>0</v>
      </c>
    </row>
    <row r="6" s="51" customFormat="1" ht="30" customHeight="1" spans="1:11">
      <c r="A6" s="58"/>
      <c r="B6" s="58"/>
      <c r="C6" s="61" t="s">
        <v>615</v>
      </c>
      <c r="D6" s="62">
        <v>0</v>
      </c>
      <c r="E6" s="63"/>
      <c r="F6" s="62">
        <v>0.36</v>
      </c>
      <c r="G6" s="63"/>
      <c r="H6" s="64">
        <v>0</v>
      </c>
      <c r="I6" s="87"/>
      <c r="J6" s="85">
        <v>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197" customHeight="1" spans="1:11">
      <c r="A10" s="65"/>
      <c r="B10" s="116" t="s">
        <v>1669</v>
      </c>
      <c r="C10" s="116"/>
      <c r="D10" s="116"/>
      <c r="E10" s="116"/>
      <c r="F10" s="116"/>
      <c r="G10" s="116"/>
      <c r="H10" s="116" t="s">
        <v>1670</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1135</v>
      </c>
      <c r="E15" s="73" t="s">
        <v>594</v>
      </c>
      <c r="F15" s="73" t="s">
        <v>682</v>
      </c>
      <c r="G15" s="73" t="s">
        <v>664</v>
      </c>
      <c r="H15" s="73" t="s">
        <v>11</v>
      </c>
      <c r="I15" s="96">
        <v>10</v>
      </c>
      <c r="J15" s="96">
        <v>10</v>
      </c>
      <c r="K15" s="97" t="s">
        <v>563</v>
      </c>
    </row>
    <row r="16" s="53" customFormat="1" ht="38" customHeight="1" spans="1:11">
      <c r="A16" s="71" t="s">
        <v>579</v>
      </c>
      <c r="B16" s="76"/>
      <c r="C16" s="73" t="s">
        <v>580</v>
      </c>
      <c r="D16" s="74" t="s">
        <v>1671</v>
      </c>
      <c r="E16" s="73" t="s">
        <v>582</v>
      </c>
      <c r="F16" s="73" t="s">
        <v>61</v>
      </c>
      <c r="G16" s="73" t="s">
        <v>672</v>
      </c>
      <c r="H16" s="73" t="s">
        <v>61</v>
      </c>
      <c r="I16" s="96">
        <v>10</v>
      </c>
      <c r="J16" s="96">
        <v>10</v>
      </c>
      <c r="K16" s="97" t="s">
        <v>563</v>
      </c>
    </row>
    <row r="17" s="53" customFormat="1" ht="38" customHeight="1" spans="1:11">
      <c r="A17" s="71" t="s">
        <v>579</v>
      </c>
      <c r="B17" s="76"/>
      <c r="C17" s="73" t="s">
        <v>586</v>
      </c>
      <c r="D17" s="73" t="s">
        <v>1672</v>
      </c>
      <c r="E17" s="73" t="s">
        <v>634</v>
      </c>
      <c r="F17" s="73" t="s">
        <v>583</v>
      </c>
      <c r="G17" s="73" t="s">
        <v>584</v>
      </c>
      <c r="H17" s="73" t="s">
        <v>629</v>
      </c>
      <c r="I17" s="96">
        <v>10</v>
      </c>
      <c r="J17" s="96">
        <v>10</v>
      </c>
      <c r="K17" s="97" t="s">
        <v>563</v>
      </c>
    </row>
    <row r="18" s="53" customFormat="1" ht="38" customHeight="1" spans="1:11">
      <c r="A18" s="71" t="s">
        <v>579</v>
      </c>
      <c r="B18" s="76"/>
      <c r="C18" s="73" t="s">
        <v>586</v>
      </c>
      <c r="D18" s="73" t="s">
        <v>1673</v>
      </c>
      <c r="E18" s="73" t="s">
        <v>634</v>
      </c>
      <c r="F18" s="73" t="s">
        <v>583</v>
      </c>
      <c r="G18" s="73" t="s">
        <v>584</v>
      </c>
      <c r="H18" s="73" t="s">
        <v>629</v>
      </c>
      <c r="I18" s="96">
        <v>10</v>
      </c>
      <c r="J18" s="96">
        <v>10</v>
      </c>
      <c r="K18" s="97" t="s">
        <v>563</v>
      </c>
    </row>
    <row r="19" s="53" customFormat="1" ht="38" customHeight="1" spans="1:11">
      <c r="A19" s="71" t="s">
        <v>579</v>
      </c>
      <c r="B19" s="76"/>
      <c r="C19" s="73" t="s">
        <v>586</v>
      </c>
      <c r="D19" s="73" t="s">
        <v>717</v>
      </c>
      <c r="E19" s="73" t="s">
        <v>582</v>
      </c>
      <c r="F19" s="73" t="s">
        <v>583</v>
      </c>
      <c r="G19" s="73" t="s">
        <v>584</v>
      </c>
      <c r="H19" s="73" t="s">
        <v>629</v>
      </c>
      <c r="I19" s="96">
        <v>10</v>
      </c>
      <c r="J19" s="96">
        <v>10</v>
      </c>
      <c r="K19" s="97" t="s">
        <v>563</v>
      </c>
    </row>
    <row r="20" s="53" customFormat="1" ht="38" customHeight="1" spans="1:11">
      <c r="A20" s="71" t="s">
        <v>591</v>
      </c>
      <c r="B20" s="76"/>
      <c r="C20" s="73" t="s">
        <v>630</v>
      </c>
      <c r="D20" s="74" t="s">
        <v>1674</v>
      </c>
      <c r="E20" s="73" t="s">
        <v>594</v>
      </c>
      <c r="F20" s="73" t="s">
        <v>1675</v>
      </c>
      <c r="G20" s="73" t="s">
        <v>584</v>
      </c>
      <c r="H20" s="74" t="s">
        <v>1760</v>
      </c>
      <c r="I20" s="96">
        <v>30</v>
      </c>
      <c r="J20" s="96">
        <v>30</v>
      </c>
      <c r="K20" s="97" t="s">
        <v>563</v>
      </c>
    </row>
    <row r="21" s="53" customFormat="1" ht="38" customHeight="1" spans="1:11">
      <c r="A21" s="71" t="s">
        <v>598</v>
      </c>
      <c r="B21" s="76"/>
      <c r="C21" s="73" t="s">
        <v>636</v>
      </c>
      <c r="D21" s="73" t="s">
        <v>1676</v>
      </c>
      <c r="E21" s="73" t="s">
        <v>582</v>
      </c>
      <c r="F21" s="73" t="s">
        <v>583</v>
      </c>
      <c r="G21" s="73" t="s">
        <v>584</v>
      </c>
      <c r="H21" s="73" t="s">
        <v>629</v>
      </c>
      <c r="I21" s="96">
        <v>10</v>
      </c>
      <c r="J21" s="96">
        <v>10</v>
      </c>
      <c r="K21" s="97" t="s">
        <v>563</v>
      </c>
    </row>
    <row r="22" s="52" customFormat="1" ht="67" customHeight="1" spans="1:11">
      <c r="A22" s="65" t="s">
        <v>638</v>
      </c>
      <c r="B22" s="65"/>
      <c r="C22" s="65"/>
      <c r="D22" s="66" t="s">
        <v>1761</v>
      </c>
      <c r="E22" s="66"/>
      <c r="F22" s="66"/>
      <c r="G22" s="66"/>
      <c r="H22" s="66"/>
      <c r="I22" s="66"/>
      <c r="J22" s="66"/>
      <c r="K22" s="66"/>
    </row>
    <row r="23" s="52" customFormat="1" ht="30" customHeight="1" spans="1:11">
      <c r="A23" s="77" t="s">
        <v>640</v>
      </c>
      <c r="B23" s="78"/>
      <c r="C23" s="78"/>
      <c r="D23" s="78"/>
      <c r="E23" s="78"/>
      <c r="F23" s="78"/>
      <c r="G23" s="78"/>
      <c r="H23" s="79"/>
      <c r="I23" s="65" t="s">
        <v>641</v>
      </c>
      <c r="J23" s="65" t="s">
        <v>642</v>
      </c>
      <c r="K23" s="65" t="s">
        <v>643</v>
      </c>
    </row>
    <row r="24" s="51" customFormat="1" ht="35" customHeight="1" spans="1:11">
      <c r="A24" s="80"/>
      <c r="B24" s="81"/>
      <c r="C24" s="81"/>
      <c r="D24" s="81"/>
      <c r="E24" s="81"/>
      <c r="F24" s="81"/>
      <c r="G24" s="81"/>
      <c r="H24" s="82"/>
      <c r="I24" s="85">
        <v>100</v>
      </c>
      <c r="J24" s="85">
        <v>90</v>
      </c>
      <c r="K24" s="65" t="s">
        <v>644</v>
      </c>
    </row>
    <row r="25" s="51" customFormat="1" ht="208" customHeight="1" spans="1:11">
      <c r="A25" s="109" t="s">
        <v>645</v>
      </c>
      <c r="B25" s="110"/>
      <c r="C25" s="110"/>
      <c r="D25" s="110"/>
      <c r="E25" s="110"/>
      <c r="F25" s="110"/>
      <c r="G25" s="110"/>
      <c r="H25" s="110"/>
      <c r="I25" s="110"/>
      <c r="J25" s="110"/>
      <c r="K25" s="11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42" orientation="portrait"/>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L13" sqref="L13"/>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65.625"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1762</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200</v>
      </c>
      <c r="G5" s="63"/>
      <c r="H5" s="64">
        <v>0</v>
      </c>
      <c r="I5" s="85">
        <v>10</v>
      </c>
      <c r="J5" s="85">
        <v>0</v>
      </c>
      <c r="K5" s="86">
        <v>0</v>
      </c>
    </row>
    <row r="6" s="51" customFormat="1" ht="30" customHeight="1" spans="1:11">
      <c r="A6" s="58"/>
      <c r="B6" s="58"/>
      <c r="C6" s="61" t="s">
        <v>615</v>
      </c>
      <c r="D6" s="62">
        <v>0</v>
      </c>
      <c r="E6" s="63"/>
      <c r="F6" s="62">
        <v>200</v>
      </c>
      <c r="G6" s="63"/>
      <c r="H6" s="64">
        <v>0</v>
      </c>
      <c r="I6" s="87"/>
      <c r="J6" s="85">
        <v>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150" customHeight="1" spans="1:11">
      <c r="A10" s="65"/>
      <c r="B10" s="116" t="s">
        <v>1763</v>
      </c>
      <c r="C10" s="116"/>
      <c r="D10" s="116"/>
      <c r="E10" s="116"/>
      <c r="F10" s="116"/>
      <c r="G10" s="116"/>
      <c r="H10" s="116" t="s">
        <v>1764</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81" customHeight="1" spans="1:11">
      <c r="A15" s="71" t="s">
        <v>579</v>
      </c>
      <c r="B15" s="72"/>
      <c r="C15" s="73" t="s">
        <v>580</v>
      </c>
      <c r="D15" s="73" t="s">
        <v>1765</v>
      </c>
      <c r="E15" s="73" t="s">
        <v>594</v>
      </c>
      <c r="F15" s="73" t="s">
        <v>682</v>
      </c>
      <c r="G15" s="73" t="s">
        <v>1598</v>
      </c>
      <c r="H15" s="73" t="s">
        <v>728</v>
      </c>
      <c r="I15" s="96">
        <v>12.5</v>
      </c>
      <c r="J15" s="96">
        <v>0</v>
      </c>
      <c r="K15" s="97" t="s">
        <v>1766</v>
      </c>
    </row>
    <row r="16" s="53" customFormat="1" ht="81" customHeight="1" spans="1:11">
      <c r="A16" s="71" t="s">
        <v>579</v>
      </c>
      <c r="B16" s="76"/>
      <c r="C16" s="73" t="s">
        <v>580</v>
      </c>
      <c r="D16" s="73" t="s">
        <v>1767</v>
      </c>
      <c r="E16" s="73" t="s">
        <v>594</v>
      </c>
      <c r="F16" s="73" t="s">
        <v>682</v>
      </c>
      <c r="G16" s="73" t="s">
        <v>1572</v>
      </c>
      <c r="H16" s="73" t="s">
        <v>728</v>
      </c>
      <c r="I16" s="96">
        <v>12.5</v>
      </c>
      <c r="J16" s="96">
        <v>0</v>
      </c>
      <c r="K16" s="97" t="s">
        <v>1766</v>
      </c>
    </row>
    <row r="17" s="53" customFormat="1" ht="81" customHeight="1" spans="1:11">
      <c r="A17" s="71" t="s">
        <v>579</v>
      </c>
      <c r="B17" s="76"/>
      <c r="C17" s="73" t="s">
        <v>586</v>
      </c>
      <c r="D17" s="73" t="s">
        <v>1673</v>
      </c>
      <c r="E17" s="73" t="s">
        <v>582</v>
      </c>
      <c r="F17" s="73" t="s">
        <v>629</v>
      </c>
      <c r="G17" s="73" t="s">
        <v>584</v>
      </c>
      <c r="H17" s="73" t="s">
        <v>728</v>
      </c>
      <c r="I17" s="96">
        <v>12.5</v>
      </c>
      <c r="J17" s="96">
        <v>0</v>
      </c>
      <c r="K17" s="97" t="s">
        <v>1768</v>
      </c>
    </row>
    <row r="18" s="53" customFormat="1" ht="81" customHeight="1" spans="1:11">
      <c r="A18" s="71" t="s">
        <v>579</v>
      </c>
      <c r="B18" s="76"/>
      <c r="C18" s="73" t="s">
        <v>586</v>
      </c>
      <c r="D18" s="73" t="s">
        <v>1591</v>
      </c>
      <c r="E18" s="73" t="s">
        <v>594</v>
      </c>
      <c r="F18" s="73" t="s">
        <v>629</v>
      </c>
      <c r="G18" s="73" t="s">
        <v>584</v>
      </c>
      <c r="H18" s="73" t="s">
        <v>728</v>
      </c>
      <c r="I18" s="96">
        <v>12.5</v>
      </c>
      <c r="J18" s="96">
        <v>0</v>
      </c>
      <c r="K18" s="97" t="s">
        <v>1766</v>
      </c>
    </row>
    <row r="19" s="53" customFormat="1" ht="81" customHeight="1" spans="1:11">
      <c r="A19" s="71" t="s">
        <v>591</v>
      </c>
      <c r="B19" s="76"/>
      <c r="C19" s="73" t="s">
        <v>630</v>
      </c>
      <c r="D19" s="73" t="s">
        <v>1692</v>
      </c>
      <c r="E19" s="73" t="s">
        <v>594</v>
      </c>
      <c r="F19" s="73" t="s">
        <v>1215</v>
      </c>
      <c r="G19" s="73" t="s">
        <v>563</v>
      </c>
      <c r="H19" s="73" t="s">
        <v>728</v>
      </c>
      <c r="I19" s="96">
        <v>30</v>
      </c>
      <c r="J19" s="96">
        <v>30</v>
      </c>
      <c r="K19" s="97" t="s">
        <v>1769</v>
      </c>
    </row>
    <row r="20" s="53" customFormat="1" ht="81" customHeight="1" spans="1:11">
      <c r="A20" s="71" t="s">
        <v>598</v>
      </c>
      <c r="B20" s="76"/>
      <c r="C20" s="73" t="s">
        <v>636</v>
      </c>
      <c r="D20" s="73" t="s">
        <v>1583</v>
      </c>
      <c r="E20" s="73" t="s">
        <v>582</v>
      </c>
      <c r="F20" s="73" t="s">
        <v>583</v>
      </c>
      <c r="G20" s="73" t="s">
        <v>584</v>
      </c>
      <c r="H20" s="73" t="s">
        <v>728</v>
      </c>
      <c r="I20" s="96">
        <v>10</v>
      </c>
      <c r="J20" s="96">
        <v>0</v>
      </c>
      <c r="K20" s="97" t="s">
        <v>1770</v>
      </c>
    </row>
    <row r="21" s="52" customFormat="1" ht="67" customHeight="1" spans="1:11">
      <c r="A21" s="65" t="s">
        <v>638</v>
      </c>
      <c r="B21" s="65"/>
      <c r="C21" s="65"/>
      <c r="D21" s="66" t="s">
        <v>549</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30</v>
      </c>
      <c r="K23" s="65" t="s">
        <v>1645</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2" orientation="portrait"/>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H17" sqref="H17"/>
    </sheetView>
  </sheetViews>
  <sheetFormatPr defaultColWidth="8.08333333333333" defaultRowHeight="14.25"/>
  <cols>
    <col min="1" max="1" width="9.16666666666667" style="53" customWidth="1"/>
    <col min="2" max="2" width="8.83333333333333" style="53" customWidth="1"/>
    <col min="3" max="3" width="27.5" style="53" customWidth="1"/>
    <col min="4" max="4" width="34.12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1771</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10</v>
      </c>
      <c r="E5" s="63"/>
      <c r="F5" s="62">
        <v>4.43</v>
      </c>
      <c r="G5" s="63"/>
      <c r="H5" s="64">
        <v>0</v>
      </c>
      <c r="I5" s="85">
        <v>10</v>
      </c>
      <c r="J5" s="85">
        <v>0</v>
      </c>
      <c r="K5" s="86">
        <v>0</v>
      </c>
    </row>
    <row r="6" s="51" customFormat="1" ht="30" customHeight="1" spans="1:11">
      <c r="A6" s="58"/>
      <c r="B6" s="58"/>
      <c r="C6" s="61" t="s">
        <v>615</v>
      </c>
      <c r="D6" s="62">
        <v>10</v>
      </c>
      <c r="E6" s="63"/>
      <c r="F6" s="62">
        <v>0</v>
      </c>
      <c r="G6" s="63"/>
      <c r="H6" s="64">
        <v>0</v>
      </c>
      <c r="I6" s="87"/>
      <c r="J6" s="85">
        <v>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4.43</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123" customHeight="1" spans="1:11">
      <c r="A10" s="65"/>
      <c r="B10" s="116" t="s">
        <v>1772</v>
      </c>
      <c r="C10" s="116"/>
      <c r="D10" s="116"/>
      <c r="E10" s="116"/>
      <c r="F10" s="116"/>
      <c r="G10" s="116"/>
      <c r="H10" s="116" t="s">
        <v>1773</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1774</v>
      </c>
      <c r="E15" s="73" t="s">
        <v>582</v>
      </c>
      <c r="F15" s="73" t="s">
        <v>682</v>
      </c>
      <c r="G15" s="73" t="s">
        <v>1775</v>
      </c>
      <c r="H15" s="73" t="s">
        <v>12</v>
      </c>
      <c r="I15" s="96">
        <v>10</v>
      </c>
      <c r="J15" s="96">
        <v>10</v>
      </c>
      <c r="K15" s="97" t="s">
        <v>563</v>
      </c>
    </row>
    <row r="16" s="53" customFormat="1" ht="38" customHeight="1" spans="1:11">
      <c r="A16" s="71" t="s">
        <v>579</v>
      </c>
      <c r="B16" s="76"/>
      <c r="C16" s="73" t="s">
        <v>580</v>
      </c>
      <c r="D16" s="73" t="s">
        <v>1776</v>
      </c>
      <c r="E16" s="73" t="s">
        <v>582</v>
      </c>
      <c r="F16" s="73" t="s">
        <v>12</v>
      </c>
      <c r="G16" s="73" t="s">
        <v>1775</v>
      </c>
      <c r="H16" s="73" t="s">
        <v>46</v>
      </c>
      <c r="I16" s="96">
        <v>20</v>
      </c>
      <c r="J16" s="96">
        <v>20</v>
      </c>
      <c r="K16" s="97" t="s">
        <v>563</v>
      </c>
    </row>
    <row r="17" s="53" customFormat="1" ht="38" customHeight="1" spans="1:11">
      <c r="A17" s="71" t="s">
        <v>579</v>
      </c>
      <c r="B17" s="76"/>
      <c r="C17" s="73" t="s">
        <v>586</v>
      </c>
      <c r="D17" s="73" t="s">
        <v>1777</v>
      </c>
      <c r="E17" s="73" t="s">
        <v>594</v>
      </c>
      <c r="F17" s="73" t="s">
        <v>629</v>
      </c>
      <c r="G17" s="73" t="s">
        <v>584</v>
      </c>
      <c r="H17" s="73" t="s">
        <v>629</v>
      </c>
      <c r="I17" s="96">
        <v>10</v>
      </c>
      <c r="J17" s="96">
        <v>10</v>
      </c>
      <c r="K17" s="97" t="s">
        <v>563</v>
      </c>
    </row>
    <row r="18" s="53" customFormat="1" ht="38" customHeight="1" spans="1:11">
      <c r="A18" s="71" t="s">
        <v>579</v>
      </c>
      <c r="B18" s="76"/>
      <c r="C18" s="73" t="s">
        <v>653</v>
      </c>
      <c r="D18" s="73" t="s">
        <v>1663</v>
      </c>
      <c r="E18" s="73" t="s">
        <v>685</v>
      </c>
      <c r="F18" s="73" t="s">
        <v>20</v>
      </c>
      <c r="G18" s="73" t="s">
        <v>657</v>
      </c>
      <c r="H18" s="73" t="s">
        <v>11</v>
      </c>
      <c r="I18" s="96">
        <v>10</v>
      </c>
      <c r="J18" s="96">
        <v>10</v>
      </c>
      <c r="K18" s="97" t="s">
        <v>563</v>
      </c>
    </row>
    <row r="19" s="53" customFormat="1" ht="38" customHeight="1" spans="1:11">
      <c r="A19" s="71" t="s">
        <v>591</v>
      </c>
      <c r="B19" s="76"/>
      <c r="C19" s="73" t="s">
        <v>630</v>
      </c>
      <c r="D19" s="73" t="s">
        <v>1778</v>
      </c>
      <c r="E19" s="73" t="s">
        <v>594</v>
      </c>
      <c r="F19" s="73" t="s">
        <v>1215</v>
      </c>
      <c r="G19" s="73" t="s">
        <v>584</v>
      </c>
      <c r="H19" s="73" t="s">
        <v>1215</v>
      </c>
      <c r="I19" s="96">
        <v>30</v>
      </c>
      <c r="J19" s="96">
        <v>30</v>
      </c>
      <c r="K19" s="97" t="s">
        <v>563</v>
      </c>
    </row>
    <row r="20" s="53" customFormat="1" ht="38" customHeight="1" spans="1:11">
      <c r="A20" s="71" t="s">
        <v>598</v>
      </c>
      <c r="B20" s="76"/>
      <c r="C20" s="73" t="s">
        <v>636</v>
      </c>
      <c r="D20" s="73" t="s">
        <v>1779</v>
      </c>
      <c r="E20" s="73" t="s">
        <v>582</v>
      </c>
      <c r="F20" s="73" t="s">
        <v>583</v>
      </c>
      <c r="G20" s="73" t="s">
        <v>584</v>
      </c>
      <c r="H20" s="73" t="s">
        <v>601</v>
      </c>
      <c r="I20" s="96">
        <v>10</v>
      </c>
      <c r="J20" s="96">
        <v>10</v>
      </c>
      <c r="K20" s="97" t="s">
        <v>563</v>
      </c>
    </row>
    <row r="21" s="52" customFormat="1" ht="67" customHeight="1" spans="1:11">
      <c r="A21" s="65" t="s">
        <v>638</v>
      </c>
      <c r="B21" s="65"/>
      <c r="C21" s="65"/>
      <c r="D21" s="66" t="s">
        <v>1780</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90</v>
      </c>
      <c r="K23" s="65" t="s">
        <v>644</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4" orientation="portrait"/>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6" workbookViewId="0">
      <selection activeCell="A12" sqref="A12:K12"/>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27.12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1781</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7327.28</v>
      </c>
      <c r="E5" s="63"/>
      <c r="F5" s="62">
        <v>5136.94</v>
      </c>
      <c r="G5" s="63"/>
      <c r="H5" s="64">
        <v>0</v>
      </c>
      <c r="I5" s="85">
        <v>10</v>
      </c>
      <c r="J5" s="85">
        <v>0</v>
      </c>
      <c r="K5" s="86">
        <v>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7327.28</v>
      </c>
      <c r="E8" s="63"/>
      <c r="F8" s="62">
        <v>5136.94</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66.65" customHeight="1" spans="1:11">
      <c r="A10" s="65"/>
      <c r="B10" s="116" t="s">
        <v>1782</v>
      </c>
      <c r="C10" s="116"/>
      <c r="D10" s="116"/>
      <c r="E10" s="116"/>
      <c r="F10" s="116"/>
      <c r="G10" s="116"/>
      <c r="H10" s="116" t="s">
        <v>1783</v>
      </c>
      <c r="I10" s="116"/>
      <c r="J10" s="116"/>
      <c r="K10" s="11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1784</v>
      </c>
      <c r="E15" s="73" t="s">
        <v>594</v>
      </c>
      <c r="F15" s="73" t="s">
        <v>629</v>
      </c>
      <c r="G15" s="73" t="s">
        <v>584</v>
      </c>
      <c r="H15" s="73" t="s">
        <v>629</v>
      </c>
      <c r="I15" s="96">
        <v>30</v>
      </c>
      <c r="J15" s="96">
        <v>30</v>
      </c>
      <c r="K15" s="97" t="s">
        <v>563</v>
      </c>
    </row>
    <row r="16" s="53" customFormat="1" ht="132" customHeight="1" spans="1:11">
      <c r="A16" s="71" t="s">
        <v>579</v>
      </c>
      <c r="B16" s="76"/>
      <c r="C16" s="73" t="s">
        <v>586</v>
      </c>
      <c r="D16" s="73" t="s">
        <v>1785</v>
      </c>
      <c r="E16" s="73" t="s">
        <v>582</v>
      </c>
      <c r="F16" s="73" t="s">
        <v>635</v>
      </c>
      <c r="G16" s="73" t="s">
        <v>584</v>
      </c>
      <c r="H16" s="73" t="s">
        <v>1786</v>
      </c>
      <c r="I16" s="96">
        <v>10</v>
      </c>
      <c r="J16" s="96">
        <v>8.25</v>
      </c>
      <c r="K16" s="74" t="s">
        <v>1787</v>
      </c>
    </row>
    <row r="17" s="53" customFormat="1" ht="38" customHeight="1" spans="1:11">
      <c r="A17" s="71" t="s">
        <v>579</v>
      </c>
      <c r="B17" s="76"/>
      <c r="C17" s="73" t="s">
        <v>653</v>
      </c>
      <c r="D17" s="73" t="s">
        <v>1788</v>
      </c>
      <c r="E17" s="73" t="s">
        <v>594</v>
      </c>
      <c r="F17" s="73" t="s">
        <v>11</v>
      </c>
      <c r="G17" s="73" t="s">
        <v>657</v>
      </c>
      <c r="H17" s="73" t="s">
        <v>11</v>
      </c>
      <c r="I17" s="96">
        <v>10</v>
      </c>
      <c r="J17" s="96">
        <v>10</v>
      </c>
      <c r="K17" s="97" t="s">
        <v>563</v>
      </c>
    </row>
    <row r="18" s="53" customFormat="1" ht="38" customHeight="1" spans="1:11">
      <c r="A18" s="71" t="s">
        <v>591</v>
      </c>
      <c r="B18" s="76"/>
      <c r="C18" s="73" t="s">
        <v>630</v>
      </c>
      <c r="D18" s="73" t="s">
        <v>1789</v>
      </c>
      <c r="E18" s="73" t="s">
        <v>594</v>
      </c>
      <c r="F18" s="73" t="s">
        <v>880</v>
      </c>
      <c r="G18" s="73" t="s">
        <v>584</v>
      </c>
      <c r="H18" s="73" t="s">
        <v>656</v>
      </c>
      <c r="I18" s="96">
        <v>30</v>
      </c>
      <c r="J18" s="96">
        <v>30</v>
      </c>
      <c r="K18" s="97" t="s">
        <v>563</v>
      </c>
    </row>
    <row r="19" s="53" customFormat="1" ht="38" customHeight="1" spans="1:11">
      <c r="A19" s="71" t="s">
        <v>598</v>
      </c>
      <c r="B19" s="76"/>
      <c r="C19" s="73" t="s">
        <v>636</v>
      </c>
      <c r="D19" s="73" t="s">
        <v>862</v>
      </c>
      <c r="E19" s="73" t="s">
        <v>582</v>
      </c>
      <c r="F19" s="73" t="s">
        <v>635</v>
      </c>
      <c r="G19" s="73" t="s">
        <v>584</v>
      </c>
      <c r="H19" s="73" t="s">
        <v>601</v>
      </c>
      <c r="I19" s="96">
        <v>10</v>
      </c>
      <c r="J19" s="96">
        <v>10</v>
      </c>
      <c r="K19" s="97" t="s">
        <v>563</v>
      </c>
    </row>
    <row r="20" s="52" customFormat="1" ht="67" customHeight="1" spans="1:11">
      <c r="A20" s="65" t="s">
        <v>638</v>
      </c>
      <c r="B20" s="65"/>
      <c r="C20" s="65"/>
      <c r="D20" s="66" t="s">
        <v>549</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88.25</v>
      </c>
      <c r="K22" s="65" t="s">
        <v>991</v>
      </c>
    </row>
    <row r="23" s="51" customFormat="1" ht="208"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8" orientation="portrait"/>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B10" sqref="B10:G10"/>
    </sheetView>
  </sheetViews>
  <sheetFormatPr defaultColWidth="8.08333333333333" defaultRowHeight="14.25"/>
  <cols>
    <col min="1" max="1" width="9.16666666666667" style="53" customWidth="1"/>
    <col min="2" max="2" width="8.83333333333333" style="53" customWidth="1"/>
    <col min="3" max="3" width="29.25" style="53" customWidth="1"/>
    <col min="4" max="4" width="35"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54" t="s">
        <v>605</v>
      </c>
      <c r="B1" s="54"/>
      <c r="C1" s="54"/>
      <c r="D1" s="54"/>
      <c r="E1" s="54"/>
      <c r="F1" s="54"/>
      <c r="G1" s="54"/>
      <c r="H1" s="54"/>
      <c r="I1" s="54"/>
      <c r="J1" s="54"/>
      <c r="K1" s="54"/>
    </row>
    <row r="2" s="51" customFormat="1" ht="31" customHeight="1" spans="1:11">
      <c r="A2" s="55" t="s">
        <v>606</v>
      </c>
      <c r="B2" s="55"/>
      <c r="C2" s="56" t="s">
        <v>1286</v>
      </c>
      <c r="D2" s="56"/>
      <c r="E2" s="56"/>
      <c r="F2" s="56"/>
      <c r="G2" s="56"/>
      <c r="H2" s="56"/>
      <c r="I2" s="56"/>
      <c r="J2" s="56"/>
      <c r="K2" s="56"/>
    </row>
    <row r="3" s="51" customFormat="1" ht="30" customHeight="1" spans="1:11">
      <c r="A3" s="55" t="s">
        <v>608</v>
      </c>
      <c r="B3" s="55"/>
      <c r="C3" s="56" t="s">
        <v>553</v>
      </c>
      <c r="D3" s="56"/>
      <c r="E3" s="56"/>
      <c r="F3" s="56"/>
      <c r="G3" s="56"/>
      <c r="H3" s="57" t="s">
        <v>609</v>
      </c>
      <c r="I3" s="56" t="s">
        <v>1564</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18.23</v>
      </c>
      <c r="G5" s="63"/>
      <c r="H5" s="64">
        <v>18.23</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18.23</v>
      </c>
      <c r="G7" s="63"/>
      <c r="H7" s="64">
        <v>18.23</v>
      </c>
      <c r="I7" s="89"/>
      <c r="J7" s="85">
        <v>100</v>
      </c>
      <c r="K7" s="90"/>
    </row>
    <row r="8" s="51" customFormat="1" ht="30" customHeight="1" spans="1:11">
      <c r="A8" s="58"/>
      <c r="B8" s="58"/>
      <c r="C8" s="55" t="s">
        <v>565</v>
      </c>
      <c r="D8" s="62">
        <v>0</v>
      </c>
      <c r="E8" s="63"/>
      <c r="F8" s="62">
        <v>0</v>
      </c>
      <c r="G8" s="63"/>
      <c r="H8" s="64">
        <v>0</v>
      </c>
      <c r="I8" s="91"/>
      <c r="J8" s="85">
        <v>0</v>
      </c>
      <c r="K8" s="92"/>
    </row>
    <row r="9" s="53" customFormat="1" ht="26.4" customHeight="1" spans="1:11">
      <c r="A9" s="65" t="s">
        <v>617</v>
      </c>
      <c r="B9" s="57" t="s">
        <v>618</v>
      </c>
      <c r="C9" s="57"/>
      <c r="D9" s="57"/>
      <c r="E9" s="57"/>
      <c r="F9" s="57"/>
      <c r="G9" s="57"/>
      <c r="H9" s="57" t="s">
        <v>619</v>
      </c>
      <c r="I9" s="57"/>
      <c r="J9" s="57"/>
      <c r="K9" s="57"/>
    </row>
    <row r="10" s="53" customFormat="1" ht="271" customHeight="1" spans="1:11">
      <c r="A10" s="65"/>
      <c r="B10" s="116" t="s">
        <v>1790</v>
      </c>
      <c r="C10" s="116"/>
      <c r="D10" s="116"/>
      <c r="E10" s="116"/>
      <c r="F10" s="116"/>
      <c r="G10" s="116"/>
      <c r="H10" s="66" t="s">
        <v>1479</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70" t="s">
        <v>577</v>
      </c>
      <c r="D14" s="70" t="s">
        <v>578</v>
      </c>
      <c r="E14" s="69" t="s">
        <v>571</v>
      </c>
      <c r="F14" s="69" t="s">
        <v>572</v>
      </c>
      <c r="G14" s="55" t="s">
        <v>573</v>
      </c>
      <c r="H14" s="61" t="s">
        <v>574</v>
      </c>
      <c r="I14" s="61" t="s">
        <v>612</v>
      </c>
      <c r="J14" s="61" t="s">
        <v>614</v>
      </c>
      <c r="K14" s="95" t="s">
        <v>575</v>
      </c>
    </row>
    <row r="15" s="53" customFormat="1" ht="38" customHeight="1" spans="1:11">
      <c r="A15" s="71" t="s">
        <v>579</v>
      </c>
      <c r="B15" s="72"/>
      <c r="C15" s="73" t="s">
        <v>580</v>
      </c>
      <c r="D15" s="73" t="s">
        <v>1791</v>
      </c>
      <c r="E15" s="73" t="s">
        <v>582</v>
      </c>
      <c r="F15" s="73" t="s">
        <v>1792</v>
      </c>
      <c r="G15" s="73" t="s">
        <v>1793</v>
      </c>
      <c r="H15" s="73" t="s">
        <v>1794</v>
      </c>
      <c r="I15" s="96">
        <v>15</v>
      </c>
      <c r="J15" s="96">
        <v>13.1</v>
      </c>
      <c r="K15" s="97" t="s">
        <v>563</v>
      </c>
    </row>
    <row r="16" s="53" customFormat="1" ht="38" customHeight="1" spans="1:11">
      <c r="A16" s="71" t="s">
        <v>579</v>
      </c>
      <c r="B16" s="76"/>
      <c r="C16" s="73" t="s">
        <v>580</v>
      </c>
      <c r="D16" s="73" t="s">
        <v>1795</v>
      </c>
      <c r="E16" s="73" t="s">
        <v>582</v>
      </c>
      <c r="F16" s="73" t="s">
        <v>48</v>
      </c>
      <c r="G16" s="73" t="s">
        <v>1793</v>
      </c>
      <c r="H16" s="73" t="s">
        <v>57</v>
      </c>
      <c r="I16" s="96">
        <v>15</v>
      </c>
      <c r="J16" s="96">
        <v>15</v>
      </c>
      <c r="K16" s="97" t="s">
        <v>563</v>
      </c>
    </row>
    <row r="17" s="53" customFormat="1" ht="38" customHeight="1" spans="1:11">
      <c r="A17" s="71" t="s">
        <v>579</v>
      </c>
      <c r="B17" s="76"/>
      <c r="C17" s="73" t="s">
        <v>580</v>
      </c>
      <c r="D17" s="73" t="s">
        <v>1796</v>
      </c>
      <c r="E17" s="73" t="s">
        <v>594</v>
      </c>
      <c r="F17" s="73" t="s">
        <v>12</v>
      </c>
      <c r="G17" s="73" t="s">
        <v>1598</v>
      </c>
      <c r="H17" s="73" t="s">
        <v>12</v>
      </c>
      <c r="I17" s="96">
        <v>10</v>
      </c>
      <c r="J17" s="96">
        <v>10</v>
      </c>
      <c r="K17" s="97" t="s">
        <v>563</v>
      </c>
    </row>
    <row r="18" s="53" customFormat="1" ht="38" customHeight="1" spans="1:11">
      <c r="A18" s="71" t="s">
        <v>579</v>
      </c>
      <c r="B18" s="76"/>
      <c r="C18" s="73" t="s">
        <v>586</v>
      </c>
      <c r="D18" s="73" t="s">
        <v>1591</v>
      </c>
      <c r="E18" s="73" t="s">
        <v>594</v>
      </c>
      <c r="F18" s="73" t="s">
        <v>629</v>
      </c>
      <c r="G18" s="73" t="s">
        <v>584</v>
      </c>
      <c r="H18" s="73" t="s">
        <v>629</v>
      </c>
      <c r="I18" s="96">
        <v>10</v>
      </c>
      <c r="J18" s="96">
        <v>10</v>
      </c>
      <c r="K18" s="97" t="s">
        <v>563</v>
      </c>
    </row>
    <row r="19" s="53" customFormat="1" ht="38" customHeight="1" spans="1:11">
      <c r="A19" s="71" t="s">
        <v>591</v>
      </c>
      <c r="B19" s="76"/>
      <c r="C19" s="73" t="s">
        <v>630</v>
      </c>
      <c r="D19" s="73" t="s">
        <v>1797</v>
      </c>
      <c r="E19" s="73" t="s">
        <v>594</v>
      </c>
      <c r="F19" s="73" t="s">
        <v>656</v>
      </c>
      <c r="G19" s="73" t="s">
        <v>584</v>
      </c>
      <c r="H19" s="73" t="s">
        <v>656</v>
      </c>
      <c r="I19" s="96">
        <v>30</v>
      </c>
      <c r="J19" s="96">
        <v>30</v>
      </c>
      <c r="K19" s="97" t="s">
        <v>563</v>
      </c>
    </row>
    <row r="20" s="53" customFormat="1" ht="38" customHeight="1" spans="1:11">
      <c r="A20" s="71" t="s">
        <v>598</v>
      </c>
      <c r="B20" s="76"/>
      <c r="C20" s="73" t="s">
        <v>636</v>
      </c>
      <c r="D20" s="73" t="s">
        <v>1583</v>
      </c>
      <c r="E20" s="73" t="s">
        <v>582</v>
      </c>
      <c r="F20" s="73" t="s">
        <v>583</v>
      </c>
      <c r="G20" s="73" t="s">
        <v>584</v>
      </c>
      <c r="H20" s="73" t="s">
        <v>629</v>
      </c>
      <c r="I20" s="96">
        <v>10</v>
      </c>
      <c r="J20" s="96">
        <v>10</v>
      </c>
      <c r="K20" s="97" t="s">
        <v>563</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98.1</v>
      </c>
      <c r="K23" s="65" t="s">
        <v>644</v>
      </c>
    </row>
    <row r="24" s="51" customFormat="1" ht="208"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4" orientation="portrait"/>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49"/>
  <sheetViews>
    <sheetView zoomScale="85" zoomScaleNormal="85" workbookViewId="0">
      <selection activeCell="I22" sqref="I22"/>
    </sheetView>
  </sheetViews>
  <sheetFormatPr defaultColWidth="9" defaultRowHeight="13.5"/>
  <cols>
    <col min="1" max="1" width="6.26666666666667" style="125" customWidth="1"/>
    <col min="2" max="2" width="5.09166666666667" style="125" customWidth="1"/>
    <col min="3" max="3" width="17.125" style="125" customWidth="1"/>
    <col min="4" max="4" width="18.2583333333333" style="125" customWidth="1"/>
    <col min="5" max="5" width="17.125" style="125" customWidth="1"/>
    <col min="6" max="6" width="18.2583333333333" style="125" customWidth="1"/>
    <col min="7" max="9" width="17.125" style="125" customWidth="1"/>
    <col min="10" max="11" width="16" style="125" customWidth="1"/>
    <col min="12" max="12" width="17.125" style="125" customWidth="1"/>
    <col min="13" max="13" width="16" style="125" customWidth="1"/>
    <col min="14" max="14" width="17.125" style="125" customWidth="1"/>
    <col min="15" max="15" width="16" style="125" customWidth="1"/>
    <col min="16" max="16" width="16.625" style="125" customWidth="1"/>
    <col min="17" max="17" width="8.875" style="125" customWidth="1"/>
    <col min="18" max="21" width="16" style="125" customWidth="1"/>
    <col min="22" max="16384" width="9" style="125"/>
  </cols>
  <sheetData>
    <row r="1" s="123" customFormat="1" ht="36" customHeight="1" spans="1:21">
      <c r="A1" s="126" t="s">
        <v>506</v>
      </c>
      <c r="B1" s="126"/>
      <c r="C1" s="126"/>
      <c r="D1" s="126"/>
      <c r="E1" s="126"/>
      <c r="F1" s="126"/>
      <c r="G1" s="126"/>
      <c r="H1" s="126"/>
      <c r="I1" s="126"/>
      <c r="J1" s="126"/>
      <c r="K1" s="126"/>
      <c r="L1" s="126"/>
      <c r="M1" s="126"/>
      <c r="N1" s="144"/>
      <c r="O1" s="126"/>
      <c r="P1" s="126"/>
      <c r="Q1" s="126"/>
      <c r="R1" s="126"/>
      <c r="S1" s="126"/>
      <c r="T1" s="126"/>
      <c r="U1" s="126"/>
    </row>
    <row r="2" s="123" customFormat="1" ht="18" customHeight="1" spans="1:21">
      <c r="A2" s="127"/>
      <c r="B2" s="127"/>
      <c r="C2" s="127"/>
      <c r="D2" s="127"/>
      <c r="E2" s="127"/>
      <c r="F2" s="127"/>
      <c r="G2" s="127"/>
      <c r="H2" s="127"/>
      <c r="I2" s="127"/>
      <c r="J2" s="127"/>
      <c r="K2" s="127"/>
      <c r="L2" s="127"/>
      <c r="M2" s="127"/>
      <c r="N2" s="145"/>
      <c r="U2" s="155" t="s">
        <v>1392</v>
      </c>
    </row>
    <row r="3" s="123" customFormat="1" ht="18" customHeight="1" spans="1:21">
      <c r="A3" s="128" t="s">
        <v>1798</v>
      </c>
      <c r="B3" s="128" t="s">
        <v>1799</v>
      </c>
      <c r="C3" s="128"/>
      <c r="D3" s="127"/>
      <c r="E3" s="129"/>
      <c r="F3" s="129"/>
      <c r="G3" s="127"/>
      <c r="H3" s="127"/>
      <c r="I3" s="127"/>
      <c r="J3" s="127"/>
      <c r="K3" s="127"/>
      <c r="L3" s="127"/>
      <c r="M3" s="127"/>
      <c r="N3" s="145"/>
      <c r="U3" s="155" t="s">
        <v>3</v>
      </c>
    </row>
    <row r="4" s="123" customFormat="1" ht="24" customHeight="1" spans="1:21">
      <c r="A4" s="130" t="s">
        <v>6</v>
      </c>
      <c r="B4" s="130" t="s">
        <v>7</v>
      </c>
      <c r="C4" s="131" t="s">
        <v>508</v>
      </c>
      <c r="D4" s="132" t="s">
        <v>509</v>
      </c>
      <c r="E4" s="130" t="s">
        <v>510</v>
      </c>
      <c r="F4" s="133" t="s">
        <v>511</v>
      </c>
      <c r="G4" s="134"/>
      <c r="H4" s="134"/>
      <c r="I4" s="134"/>
      <c r="J4" s="134"/>
      <c r="K4" s="134"/>
      <c r="L4" s="134"/>
      <c r="M4" s="134"/>
      <c r="N4" s="146"/>
      <c r="O4" s="147"/>
      <c r="P4" s="148" t="s">
        <v>512</v>
      </c>
      <c r="Q4" s="130" t="s">
        <v>513</v>
      </c>
      <c r="R4" s="131" t="s">
        <v>514</v>
      </c>
      <c r="S4" s="156"/>
      <c r="T4" s="157" t="s">
        <v>515</v>
      </c>
      <c r="U4" s="156"/>
    </row>
    <row r="5" s="123" customFormat="1" ht="48" customHeight="1" spans="1:21">
      <c r="A5" s="130"/>
      <c r="B5" s="130"/>
      <c r="C5" s="135"/>
      <c r="D5" s="132"/>
      <c r="E5" s="130"/>
      <c r="F5" s="136" t="s">
        <v>123</v>
      </c>
      <c r="G5" s="136"/>
      <c r="H5" s="136" t="s">
        <v>516</v>
      </c>
      <c r="I5" s="136"/>
      <c r="J5" s="149" t="s">
        <v>517</v>
      </c>
      <c r="K5" s="150"/>
      <c r="L5" s="151" t="s">
        <v>518</v>
      </c>
      <c r="M5" s="151"/>
      <c r="N5" s="152" t="s">
        <v>519</v>
      </c>
      <c r="O5" s="152"/>
      <c r="P5" s="148"/>
      <c r="Q5" s="130"/>
      <c r="R5" s="137"/>
      <c r="S5" s="158"/>
      <c r="T5" s="159"/>
      <c r="U5" s="158"/>
    </row>
    <row r="6" s="123" customFormat="1" ht="24" customHeight="1" spans="1:21">
      <c r="A6" s="130"/>
      <c r="B6" s="130"/>
      <c r="C6" s="137"/>
      <c r="D6" s="132"/>
      <c r="E6" s="130"/>
      <c r="F6" s="136" t="s">
        <v>520</v>
      </c>
      <c r="G6" s="138" t="s">
        <v>521</v>
      </c>
      <c r="H6" s="136" t="s">
        <v>520</v>
      </c>
      <c r="I6" s="138" t="s">
        <v>521</v>
      </c>
      <c r="J6" s="136" t="s">
        <v>520</v>
      </c>
      <c r="K6" s="138" t="s">
        <v>521</v>
      </c>
      <c r="L6" s="136" t="s">
        <v>520</v>
      </c>
      <c r="M6" s="138" t="s">
        <v>521</v>
      </c>
      <c r="N6" s="136" t="s">
        <v>520</v>
      </c>
      <c r="O6" s="138" t="s">
        <v>521</v>
      </c>
      <c r="P6" s="148"/>
      <c r="Q6" s="130"/>
      <c r="R6" s="136" t="s">
        <v>520</v>
      </c>
      <c r="S6" s="160" t="s">
        <v>521</v>
      </c>
      <c r="T6" s="136" t="s">
        <v>520</v>
      </c>
      <c r="U6" s="138" t="s">
        <v>521</v>
      </c>
    </row>
    <row r="7" s="124" customFormat="1" ht="24" customHeight="1" spans="1:21">
      <c r="A7" s="130" t="s">
        <v>10</v>
      </c>
      <c r="B7" s="130"/>
      <c r="C7" s="130">
        <v>1</v>
      </c>
      <c r="D7" s="138" t="s">
        <v>12</v>
      </c>
      <c r="E7" s="130">
        <v>3</v>
      </c>
      <c r="F7" s="130">
        <v>4</v>
      </c>
      <c r="G7" s="138" t="s">
        <v>28</v>
      </c>
      <c r="H7" s="130">
        <v>6</v>
      </c>
      <c r="I7" s="130">
        <v>7</v>
      </c>
      <c r="J7" s="138" t="s">
        <v>40</v>
      </c>
      <c r="K7" s="130">
        <v>9</v>
      </c>
      <c r="L7" s="130">
        <v>10</v>
      </c>
      <c r="M7" s="138" t="s">
        <v>49</v>
      </c>
      <c r="N7" s="130">
        <v>12</v>
      </c>
      <c r="O7" s="130">
        <v>13</v>
      </c>
      <c r="P7" s="138" t="s">
        <v>58</v>
      </c>
      <c r="Q7" s="130">
        <v>15</v>
      </c>
      <c r="R7" s="130">
        <v>16</v>
      </c>
      <c r="S7" s="138" t="s">
        <v>67</v>
      </c>
      <c r="T7" s="130">
        <v>18</v>
      </c>
      <c r="U7" s="130">
        <v>19</v>
      </c>
    </row>
    <row r="8" s="123" customFormat="1" ht="24" customHeight="1" spans="1:21">
      <c r="A8" s="139" t="s">
        <v>128</v>
      </c>
      <c r="B8" s="130">
        <v>1</v>
      </c>
      <c r="C8" s="140">
        <v>101964936.5</v>
      </c>
      <c r="D8" s="141">
        <v>203764834.93</v>
      </c>
      <c r="E8" s="142">
        <v>42068519.5</v>
      </c>
      <c r="F8" s="142">
        <v>153030830.59</v>
      </c>
      <c r="G8" s="142">
        <v>51548343.7</v>
      </c>
      <c r="H8" s="141">
        <v>53259070.33</v>
      </c>
      <c r="I8" s="141">
        <v>36747508.99</v>
      </c>
      <c r="J8" s="141">
        <v>2416550.09</v>
      </c>
      <c r="K8" s="141">
        <v>1092641.13</v>
      </c>
      <c r="L8" s="141">
        <v>29074500</v>
      </c>
      <c r="M8" s="141">
        <v>852644.89</v>
      </c>
      <c r="N8" s="141">
        <v>68280710.17</v>
      </c>
      <c r="O8" s="141">
        <v>12855548.6900001</v>
      </c>
      <c r="P8" s="153">
        <v>0</v>
      </c>
      <c r="Q8" s="141">
        <v>0</v>
      </c>
      <c r="R8" s="141">
        <v>7017917</v>
      </c>
      <c r="S8" s="141">
        <v>6700505.46</v>
      </c>
      <c r="T8" s="141">
        <v>1647567.84</v>
      </c>
      <c r="U8" s="141">
        <v>1647567.84</v>
      </c>
    </row>
    <row r="9" s="123" customFormat="1" ht="49" customHeight="1" spans="1:21">
      <c r="A9" s="143" t="s">
        <v>522</v>
      </c>
      <c r="B9" s="143"/>
      <c r="C9" s="143"/>
      <c r="D9" s="143"/>
      <c r="E9" s="143"/>
      <c r="F9" s="143"/>
      <c r="G9" s="143"/>
      <c r="H9" s="143"/>
      <c r="I9" s="143"/>
      <c r="J9" s="143"/>
      <c r="K9" s="143"/>
      <c r="L9" s="143"/>
      <c r="M9" s="143"/>
      <c r="N9" s="143"/>
      <c r="O9" s="143"/>
      <c r="P9" s="143"/>
      <c r="Q9" s="143"/>
      <c r="R9" s="143"/>
      <c r="S9" s="143"/>
      <c r="T9" s="143"/>
      <c r="U9" s="143"/>
    </row>
    <row r="10" s="125" customFormat="1" ht="26.25" customHeight="1"/>
    <row r="11" s="125" customFormat="1" ht="26.25" customHeight="1"/>
    <row r="12" s="125" customFormat="1" ht="26.25" customHeight="1"/>
    <row r="13" s="125" customFormat="1" ht="26.25" customHeight="1" spans="14:14">
      <c r="N13" s="154"/>
    </row>
    <row r="14" s="125" customFormat="1" ht="26.25" customHeight="1"/>
    <row r="15" s="125" customFormat="1" ht="26.25" customHeight="1"/>
    <row r="16" s="125" customFormat="1" ht="26.25" customHeight="1"/>
    <row r="17" s="125" customFormat="1" ht="26.25" customHeight="1"/>
    <row r="18" s="125" customFormat="1" ht="26.25" customHeight="1"/>
    <row r="19" s="125" customFormat="1" ht="26.25" customHeight="1"/>
    <row r="20" s="125" customFormat="1" ht="26.25" customHeight="1"/>
    <row r="21" s="125" customFormat="1" ht="26.25" customHeight="1"/>
    <row r="22" s="125" customFormat="1" ht="26.25" customHeight="1"/>
    <row r="23" s="125" customFormat="1" ht="26.25" customHeight="1"/>
    <row r="24" s="125" customFormat="1" ht="26.25" customHeight="1"/>
    <row r="25" s="125" customFormat="1" ht="26.25" customHeight="1"/>
    <row r="26" s="125" customFormat="1" ht="26.25" customHeight="1"/>
    <row r="27" s="125" customFormat="1" ht="26.25" customHeight="1"/>
    <row r="28" s="125" customFormat="1" ht="26.25" customHeight="1"/>
    <row r="29" s="125" customFormat="1" ht="26.25" customHeight="1"/>
    <row r="30" s="125" customFormat="1" ht="26.25" customHeight="1"/>
    <row r="31" s="125" customFormat="1" ht="26.25" customHeight="1"/>
    <row r="32" s="125" customFormat="1" ht="26.25" customHeight="1"/>
    <row r="33" s="125" customFormat="1" ht="26.25" customHeight="1"/>
    <row r="34" s="125" customFormat="1" ht="26.25" customHeight="1"/>
    <row r="35" s="125" customFormat="1" ht="26.25" customHeight="1"/>
    <row r="36" s="125" customFormat="1" ht="26.25" customHeight="1"/>
    <row r="37" s="125" customFormat="1" ht="26.25" customHeight="1"/>
    <row r="38" s="125" customFormat="1" ht="26.25" customHeight="1"/>
    <row r="39" s="125" customFormat="1" ht="26.25" customHeight="1"/>
    <row r="40" s="125" customFormat="1" ht="26.25" customHeight="1"/>
    <row r="41" s="125" customFormat="1" ht="26.25" customHeight="1"/>
    <row r="42" s="125" customFormat="1" ht="26.25" customHeight="1"/>
    <row r="43" s="125" customFormat="1" ht="26.25" customHeight="1"/>
    <row r="44" s="125" customFormat="1" ht="26.25" customHeight="1"/>
    <row r="45" s="125" customFormat="1" ht="26.25" customHeight="1"/>
    <row r="46" s="125" customFormat="1" ht="26.25" customHeight="1"/>
    <row r="47" s="125" customFormat="1" ht="26.25" customHeight="1"/>
    <row r="48" s="125" customFormat="1" ht="26.25" customHeight="1"/>
    <row r="49" s="125" customFormat="1" ht="26.25" customHeight="1"/>
    <row r="50" s="125" customFormat="1" ht="26.25" customHeight="1"/>
    <row r="51" s="125" customFormat="1" ht="26.25" customHeight="1"/>
    <row r="52" s="125" customFormat="1" ht="26.25" customHeight="1"/>
    <row r="53" s="125" customFormat="1" ht="26.25" customHeight="1"/>
    <row r="54" s="125" customFormat="1" ht="26.25" customHeight="1"/>
    <row r="55" s="125" customFormat="1" ht="26.25" customHeight="1"/>
    <row r="56" s="125" customFormat="1" ht="26.25" customHeight="1"/>
    <row r="57" s="125" customFormat="1" ht="26.25" customHeight="1"/>
    <row r="58" s="125" customFormat="1" ht="26.25" customHeight="1"/>
    <row r="59" s="125" customFormat="1" ht="26.25" customHeight="1"/>
    <row r="60" s="125" customFormat="1" ht="26.25" customHeight="1"/>
    <row r="61" s="125" customFormat="1" ht="26.25" customHeight="1"/>
    <row r="62" s="125" customFormat="1" ht="26.25" customHeight="1"/>
    <row r="63" s="125" customFormat="1" ht="26.25" customHeight="1"/>
    <row r="64" s="125" customFormat="1" ht="26.25" customHeight="1"/>
    <row r="65" s="125" customFormat="1" ht="26.25" customHeight="1"/>
    <row r="66" s="125" customFormat="1" ht="26.25" customHeight="1"/>
    <row r="67" s="125" customFormat="1" ht="26.25" customHeight="1"/>
    <row r="68" s="125" customFormat="1" ht="26.25" customHeight="1"/>
    <row r="69" s="125" customFormat="1" ht="26.25" customHeight="1"/>
    <row r="70" s="125" customFormat="1" ht="26.25" customHeight="1"/>
    <row r="71" s="125" customFormat="1" ht="26.25" customHeight="1"/>
    <row r="72" s="125" customFormat="1" ht="26.25" customHeight="1"/>
    <row r="73" s="125" customFormat="1" ht="26.25" customHeight="1"/>
    <row r="74" s="125" customFormat="1" ht="26.25" customHeight="1"/>
    <row r="75" s="125" customFormat="1" ht="26.25" customHeight="1"/>
    <row r="76" s="125" customFormat="1" ht="26.25" customHeight="1"/>
    <row r="77" s="125" customFormat="1" ht="26.25" customHeight="1"/>
    <row r="78" s="125" customFormat="1" ht="26.25" customHeight="1"/>
    <row r="79" s="125" customFormat="1" ht="26.25" customHeight="1"/>
    <row r="80" s="125" customFormat="1" ht="26.25" customHeight="1"/>
    <row r="81" s="125" customFormat="1" ht="26.25" customHeight="1"/>
    <row r="82" s="125" customFormat="1" ht="26.25" customHeight="1"/>
    <row r="83" s="125" customFormat="1" ht="26.25" customHeight="1"/>
    <row r="84" s="125" customFormat="1" ht="26.25" customHeight="1"/>
    <row r="85" s="125" customFormat="1" ht="26.25" customHeight="1"/>
    <row r="86" s="125" customFormat="1" ht="26.25" customHeight="1"/>
    <row r="87" s="125" customFormat="1" ht="26.25" customHeight="1"/>
    <row r="88" s="125" customFormat="1" ht="26.25" customHeight="1"/>
    <row r="89" s="125" customFormat="1" ht="26.25" customHeight="1"/>
    <row r="90" s="125" customFormat="1" ht="26.25" customHeight="1"/>
    <row r="91" s="125" customFormat="1" ht="26.25" customHeight="1"/>
    <row r="92" s="125" customFormat="1" ht="26.25" customHeight="1"/>
    <row r="93" s="125" customFormat="1" ht="26.25" customHeight="1"/>
    <row r="94" s="125" customFormat="1" ht="26.25" customHeight="1"/>
    <row r="95" s="125" customFormat="1" ht="26.25" customHeight="1"/>
    <row r="96" s="125" customFormat="1" ht="26.25" customHeight="1"/>
    <row r="97" s="125" customFormat="1" ht="26.25" customHeight="1"/>
    <row r="98" s="125" customFormat="1" ht="26.25" customHeight="1"/>
    <row r="99" s="125" customFormat="1" ht="26.25" customHeight="1"/>
    <row r="100" s="125" customFormat="1" ht="26.25" customHeight="1"/>
    <row r="101" s="125" customFormat="1" ht="26.25" customHeight="1"/>
    <row r="102" s="125" customFormat="1" ht="26.25" customHeight="1"/>
    <row r="103" s="125" customFormat="1" ht="26.25" customHeight="1"/>
    <row r="104" s="125" customFormat="1" ht="26.25" customHeight="1"/>
    <row r="105" s="125" customFormat="1" ht="26.25" customHeight="1"/>
    <row r="106" s="125" customFormat="1" ht="26.25" customHeight="1"/>
    <row r="107" s="125" customFormat="1" ht="26.25" customHeight="1"/>
    <row r="108" s="125" customFormat="1" ht="26.25" customHeight="1"/>
    <row r="109" s="125" customFormat="1" ht="26.25" customHeight="1"/>
    <row r="110" s="125" customFormat="1" ht="26.25" customHeight="1"/>
    <row r="111" s="125" customFormat="1" ht="26.25" customHeight="1"/>
    <row r="112" s="125" customFormat="1" ht="26.25" customHeight="1"/>
    <row r="113" s="125" customFormat="1" ht="26.25" customHeight="1"/>
    <row r="114" s="125" customFormat="1" ht="26.25" customHeight="1"/>
    <row r="115" s="125" customFormat="1" ht="26.25" customHeight="1"/>
    <row r="116" s="125" customFormat="1" ht="26.25" customHeight="1"/>
    <row r="117" s="125" customFormat="1" ht="26.25" customHeight="1"/>
    <row r="118" s="125" customFormat="1" ht="26.25" customHeight="1"/>
    <row r="119" s="125" customFormat="1" ht="26.25" customHeight="1"/>
    <row r="120" s="125" customFormat="1" ht="26.25" customHeight="1"/>
    <row r="121" s="125" customFormat="1" ht="26.25" customHeight="1"/>
    <row r="122" s="125" customFormat="1" ht="26.25" customHeight="1"/>
    <row r="123" s="125" customFormat="1" ht="26.25" customHeight="1"/>
    <row r="124" s="125" customFormat="1" ht="26.25" customHeight="1"/>
    <row r="125" s="125" customFormat="1" ht="26.25" customHeight="1"/>
    <row r="126" s="125" customFormat="1" ht="26.25" customHeight="1"/>
    <row r="127" s="125" customFormat="1" ht="26.25" customHeight="1"/>
    <row r="128" s="125" customFormat="1" ht="26.25" customHeight="1"/>
    <row r="129" s="125" customFormat="1" ht="26.25" customHeight="1"/>
    <row r="130" s="125" customFormat="1" ht="26.25" customHeight="1"/>
    <row r="131" s="125" customFormat="1" ht="26.25" customHeight="1"/>
    <row r="132" s="125" customFormat="1" ht="26.25" customHeight="1"/>
    <row r="133" s="125" customFormat="1" ht="26.25" customHeight="1"/>
    <row r="134" s="125" customFormat="1" ht="26.25" customHeight="1"/>
    <row r="135" s="125" customFormat="1" ht="26.25" customHeight="1"/>
    <row r="136" s="125" customFormat="1" ht="26.25" customHeight="1"/>
    <row r="137" s="125" customFormat="1" ht="26.25" customHeight="1"/>
    <row r="138" s="125" customFormat="1" ht="26.25" customHeight="1"/>
    <row r="139" s="125" customFormat="1" ht="26.25" customHeight="1"/>
    <row r="140" s="125" customFormat="1" ht="26.25" customHeight="1"/>
    <row r="141" s="125" customFormat="1" ht="26.25" customHeight="1"/>
    <row r="142" s="125" customFormat="1" ht="26.25" customHeight="1"/>
    <row r="143" s="125" customFormat="1" ht="26.25" customHeight="1"/>
    <row r="144" s="125" customFormat="1" ht="26.25" customHeight="1"/>
    <row r="145" s="125" customFormat="1" ht="26.25" customHeight="1"/>
    <row r="146" s="125" customFormat="1" ht="19.9" customHeight="1"/>
    <row r="147" s="125" customFormat="1" ht="19.9" customHeight="1"/>
    <row r="148" s="125" customFormat="1" ht="19.9" customHeight="1"/>
    <row r="149" s="125"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393055555555556" right="0.393055555555556" top="1" bottom="1" header="0.5" footer="0.5"/>
  <pageSetup paperSize="9" scale="44" orientation="landscape" horizontalDpi="600"/>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70" zoomScaleNormal="70" workbookViewId="0">
      <selection activeCell="S30" sqref="S30"/>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119" t="s">
        <v>605</v>
      </c>
      <c r="B1" s="119"/>
      <c r="C1" s="119"/>
      <c r="D1" s="119"/>
      <c r="E1" s="119"/>
      <c r="F1" s="119"/>
      <c r="G1" s="119"/>
      <c r="H1" s="119"/>
      <c r="I1" s="119"/>
      <c r="J1" s="119"/>
      <c r="K1" s="119"/>
    </row>
    <row r="2" s="118" customFormat="1" ht="25" customHeight="1" spans="1:11">
      <c r="A2" s="120"/>
      <c r="B2" s="120"/>
      <c r="C2" s="120"/>
      <c r="D2" s="120"/>
      <c r="E2" s="120"/>
      <c r="F2" s="120"/>
      <c r="G2" s="120"/>
      <c r="H2" s="120"/>
      <c r="I2" s="120"/>
      <c r="J2" s="120"/>
      <c r="K2" s="122" t="s">
        <v>1800</v>
      </c>
    </row>
    <row r="3" s="118" customFormat="1" ht="26" customHeight="1" spans="1:11">
      <c r="A3" s="121" t="s">
        <v>1801</v>
      </c>
      <c r="B3" s="120"/>
      <c r="C3" s="120"/>
      <c r="D3" s="120"/>
      <c r="E3" s="120"/>
      <c r="F3" s="120"/>
      <c r="G3" s="120"/>
      <c r="H3" s="120"/>
      <c r="I3" s="120"/>
      <c r="J3" s="120"/>
      <c r="K3" s="122" t="s">
        <v>1393</v>
      </c>
    </row>
    <row r="4" s="51" customFormat="1" ht="31" customHeight="1" spans="1:11">
      <c r="A4" s="55" t="s">
        <v>606</v>
      </c>
      <c r="B4" s="55"/>
      <c r="C4" s="56" t="s">
        <v>1802</v>
      </c>
      <c r="D4" s="56"/>
      <c r="E4" s="56"/>
      <c r="F4" s="56"/>
      <c r="G4" s="56"/>
      <c r="H4" s="56"/>
      <c r="I4" s="56"/>
      <c r="J4" s="56"/>
      <c r="K4" s="56"/>
    </row>
    <row r="5" s="51" customFormat="1" ht="30" customHeight="1" spans="1:11">
      <c r="A5" s="55" t="s">
        <v>608</v>
      </c>
      <c r="B5" s="55"/>
      <c r="C5" s="56" t="s">
        <v>553</v>
      </c>
      <c r="D5" s="56"/>
      <c r="E5" s="56"/>
      <c r="F5" s="56"/>
      <c r="G5" s="56"/>
      <c r="H5" s="57" t="s">
        <v>609</v>
      </c>
      <c r="I5" s="56" t="s">
        <v>1799</v>
      </c>
      <c r="J5" s="56"/>
      <c r="K5" s="56"/>
    </row>
    <row r="6" s="51" customFormat="1" ht="26" customHeight="1" spans="1:11">
      <c r="A6" s="58" t="s">
        <v>610</v>
      </c>
      <c r="B6" s="58"/>
      <c r="C6" s="55"/>
      <c r="D6" s="59" t="s">
        <v>556</v>
      </c>
      <c r="E6" s="60"/>
      <c r="F6" s="59" t="s">
        <v>472</v>
      </c>
      <c r="G6" s="60"/>
      <c r="H6" s="55" t="s">
        <v>611</v>
      </c>
      <c r="I6" s="55" t="s">
        <v>612</v>
      </c>
      <c r="J6" s="55" t="s">
        <v>613</v>
      </c>
      <c r="K6" s="55" t="s">
        <v>614</v>
      </c>
    </row>
    <row r="7" s="51" customFormat="1" ht="30" customHeight="1" spans="1:11">
      <c r="A7" s="58"/>
      <c r="B7" s="58"/>
      <c r="C7" s="61" t="s">
        <v>562</v>
      </c>
      <c r="D7" s="62">
        <v>0</v>
      </c>
      <c r="E7" s="63"/>
      <c r="F7" s="62">
        <v>401.38</v>
      </c>
      <c r="G7" s="63"/>
      <c r="H7" s="64">
        <v>333.26</v>
      </c>
      <c r="I7" s="85">
        <v>10</v>
      </c>
      <c r="J7" s="85">
        <v>83.03</v>
      </c>
      <c r="K7" s="86">
        <v>8.3</v>
      </c>
    </row>
    <row r="8" s="51" customFormat="1" ht="30" customHeight="1" spans="1:11">
      <c r="A8" s="58"/>
      <c r="B8" s="58"/>
      <c r="C8" s="61" t="s">
        <v>615</v>
      </c>
      <c r="D8" s="62">
        <v>0</v>
      </c>
      <c r="E8" s="63"/>
      <c r="F8" s="62">
        <v>401.38</v>
      </c>
      <c r="G8" s="63"/>
      <c r="H8" s="64">
        <v>333.26</v>
      </c>
      <c r="I8" s="87"/>
      <c r="J8" s="85">
        <v>83.03</v>
      </c>
      <c r="K8" s="88"/>
    </row>
    <row r="9" s="51" customFormat="1" ht="30" customHeight="1" spans="1:11">
      <c r="A9" s="58"/>
      <c r="B9" s="58"/>
      <c r="C9" s="61" t="s">
        <v>616</v>
      </c>
      <c r="D9" s="62">
        <v>0</v>
      </c>
      <c r="E9" s="63"/>
      <c r="F9" s="62">
        <v>0</v>
      </c>
      <c r="G9" s="63"/>
      <c r="H9" s="64">
        <v>0</v>
      </c>
      <c r="I9" s="89"/>
      <c r="J9" s="85">
        <v>0</v>
      </c>
      <c r="K9" s="90"/>
    </row>
    <row r="10" s="51" customFormat="1" ht="30" customHeight="1" spans="1:11">
      <c r="A10" s="58"/>
      <c r="B10" s="58"/>
      <c r="C10" s="55" t="s">
        <v>565</v>
      </c>
      <c r="D10" s="62">
        <v>0</v>
      </c>
      <c r="E10" s="63"/>
      <c r="F10" s="62">
        <v>0</v>
      </c>
      <c r="G10" s="63"/>
      <c r="H10" s="64">
        <v>0</v>
      </c>
      <c r="I10" s="91"/>
      <c r="J10" s="85">
        <v>0</v>
      </c>
      <c r="K10" s="92"/>
    </row>
    <row r="11" s="53" customFormat="1" ht="26.4" customHeight="1" spans="1:11">
      <c r="A11" s="65" t="s">
        <v>617</v>
      </c>
      <c r="B11" s="57" t="s">
        <v>618</v>
      </c>
      <c r="C11" s="57"/>
      <c r="D11" s="57"/>
      <c r="E11" s="57"/>
      <c r="F11" s="57"/>
      <c r="G11" s="57"/>
      <c r="H11" s="57" t="s">
        <v>619</v>
      </c>
      <c r="I11" s="57"/>
      <c r="J11" s="57"/>
      <c r="K11" s="57"/>
    </row>
    <row r="12" s="53" customFormat="1" ht="89" customHeight="1" spans="1:11">
      <c r="A12" s="65"/>
      <c r="B12" s="66" t="s">
        <v>1803</v>
      </c>
      <c r="C12" s="66"/>
      <c r="D12" s="66"/>
      <c r="E12" s="66"/>
      <c r="F12" s="66"/>
      <c r="G12" s="66"/>
      <c r="H12" s="66" t="s">
        <v>1804</v>
      </c>
      <c r="I12" s="66"/>
      <c r="J12" s="66"/>
      <c r="K12" s="66"/>
    </row>
    <row r="13" s="51" customFormat="1" ht="35" customHeight="1" spans="1:11">
      <c r="A13" s="59"/>
      <c r="B13" s="67"/>
      <c r="C13" s="67"/>
      <c r="D13" s="67"/>
      <c r="E13" s="67"/>
      <c r="F13" s="67"/>
      <c r="G13" s="67"/>
      <c r="H13" s="67"/>
      <c r="I13" s="93"/>
      <c r="J13" s="93"/>
      <c r="K13" s="94"/>
    </row>
    <row r="14" s="51" customFormat="1" ht="35" customHeight="1" spans="1:11">
      <c r="A14" s="68" t="s">
        <v>622</v>
      </c>
      <c r="B14" s="67"/>
      <c r="C14" s="67"/>
      <c r="D14" s="67"/>
      <c r="E14" s="67"/>
      <c r="F14" s="67"/>
      <c r="G14" s="67"/>
      <c r="H14" s="67"/>
      <c r="I14" s="67"/>
      <c r="J14" s="67"/>
      <c r="K14" s="60"/>
    </row>
    <row r="15" s="51" customFormat="1" ht="31" customHeight="1" spans="1:11">
      <c r="A15" s="55" t="s">
        <v>570</v>
      </c>
      <c r="B15" s="55"/>
      <c r="C15" s="55"/>
      <c r="D15" s="55"/>
      <c r="E15" s="59" t="s">
        <v>623</v>
      </c>
      <c r="F15" s="67"/>
      <c r="G15" s="60"/>
      <c r="H15" s="59" t="s">
        <v>624</v>
      </c>
      <c r="I15" s="67"/>
      <c r="J15" s="67"/>
      <c r="K15" s="60"/>
    </row>
    <row r="16" s="53" customFormat="1" ht="28" customHeight="1" spans="1:11">
      <c r="A16" s="69" t="s">
        <v>625</v>
      </c>
      <c r="B16" s="69"/>
      <c r="C16" s="70" t="s">
        <v>577</v>
      </c>
      <c r="D16" s="70" t="s">
        <v>578</v>
      </c>
      <c r="E16" s="69" t="s">
        <v>571</v>
      </c>
      <c r="F16" s="69" t="s">
        <v>572</v>
      </c>
      <c r="G16" s="55" t="s">
        <v>573</v>
      </c>
      <c r="H16" s="61" t="s">
        <v>574</v>
      </c>
      <c r="I16" s="61" t="s">
        <v>612</v>
      </c>
      <c r="J16" s="61" t="s">
        <v>614</v>
      </c>
      <c r="K16" s="95" t="s">
        <v>575</v>
      </c>
    </row>
    <row r="17" s="53" customFormat="1" ht="42.75" spans="1:11">
      <c r="A17" s="71" t="s">
        <v>579</v>
      </c>
      <c r="B17" s="72"/>
      <c r="C17" s="73" t="s">
        <v>580</v>
      </c>
      <c r="D17" s="73" t="s">
        <v>1805</v>
      </c>
      <c r="E17" s="73" t="s">
        <v>582</v>
      </c>
      <c r="F17" s="73" t="s">
        <v>682</v>
      </c>
      <c r="G17" s="73" t="s">
        <v>627</v>
      </c>
      <c r="H17" s="73" t="s">
        <v>11</v>
      </c>
      <c r="I17" s="96">
        <v>9</v>
      </c>
      <c r="J17" s="96">
        <v>9</v>
      </c>
      <c r="K17" s="97" t="s">
        <v>1806</v>
      </c>
    </row>
    <row r="18" s="53" customFormat="1" ht="28.5" spans="1:11">
      <c r="A18" s="71" t="s">
        <v>579</v>
      </c>
      <c r="B18" s="76"/>
      <c r="C18" s="73" t="s">
        <v>580</v>
      </c>
      <c r="D18" s="73" t="s">
        <v>1807</v>
      </c>
      <c r="E18" s="73" t="s">
        <v>582</v>
      </c>
      <c r="F18" s="73" t="s">
        <v>740</v>
      </c>
      <c r="G18" s="73" t="s">
        <v>584</v>
      </c>
      <c r="H18" s="73" t="s">
        <v>1419</v>
      </c>
      <c r="I18" s="96">
        <v>9</v>
      </c>
      <c r="J18" s="96">
        <v>9</v>
      </c>
      <c r="K18" s="97" t="s">
        <v>1808</v>
      </c>
    </row>
    <row r="19" s="53" customFormat="1" ht="42.75" spans="1:11">
      <c r="A19" s="71" t="s">
        <v>579</v>
      </c>
      <c r="B19" s="76"/>
      <c r="C19" s="73" t="s">
        <v>580</v>
      </c>
      <c r="D19" s="73" t="s">
        <v>1809</v>
      </c>
      <c r="E19" s="73" t="s">
        <v>594</v>
      </c>
      <c r="F19" s="73" t="s">
        <v>682</v>
      </c>
      <c r="G19" s="73" t="s">
        <v>664</v>
      </c>
      <c r="H19" s="73" t="s">
        <v>12</v>
      </c>
      <c r="I19" s="96">
        <v>9</v>
      </c>
      <c r="J19" s="96">
        <v>9</v>
      </c>
      <c r="K19" s="97" t="s">
        <v>1810</v>
      </c>
    </row>
    <row r="20" s="53" customFormat="1" ht="57" spans="1:11">
      <c r="A20" s="71" t="s">
        <v>579</v>
      </c>
      <c r="B20" s="76"/>
      <c r="C20" s="73" t="s">
        <v>580</v>
      </c>
      <c r="D20" s="73" t="s">
        <v>1811</v>
      </c>
      <c r="E20" s="73" t="s">
        <v>582</v>
      </c>
      <c r="F20" s="73" t="s">
        <v>12</v>
      </c>
      <c r="G20" s="73" t="s">
        <v>127</v>
      </c>
      <c r="H20" s="73" t="s">
        <v>12</v>
      </c>
      <c r="I20" s="96">
        <v>9</v>
      </c>
      <c r="J20" s="96">
        <v>9</v>
      </c>
      <c r="K20" s="97" t="s">
        <v>1812</v>
      </c>
    </row>
    <row r="21" s="53" customFormat="1" ht="42.75" spans="1:11">
      <c r="A21" s="71" t="s">
        <v>579</v>
      </c>
      <c r="B21" s="76"/>
      <c r="C21" s="73" t="s">
        <v>586</v>
      </c>
      <c r="D21" s="73" t="s">
        <v>1813</v>
      </c>
      <c r="E21" s="73" t="s">
        <v>594</v>
      </c>
      <c r="F21" s="73" t="s">
        <v>629</v>
      </c>
      <c r="G21" s="73" t="s">
        <v>584</v>
      </c>
      <c r="H21" s="73" t="s">
        <v>629</v>
      </c>
      <c r="I21" s="96">
        <v>9</v>
      </c>
      <c r="J21" s="96">
        <v>9</v>
      </c>
      <c r="K21" s="97" t="s">
        <v>1814</v>
      </c>
    </row>
    <row r="22" s="53" customFormat="1" ht="57" spans="1:11">
      <c r="A22" s="71" t="s">
        <v>579</v>
      </c>
      <c r="B22" s="76"/>
      <c r="C22" s="73" t="s">
        <v>586</v>
      </c>
      <c r="D22" s="73" t="s">
        <v>1815</v>
      </c>
      <c r="E22" s="73" t="s">
        <v>582</v>
      </c>
      <c r="F22" s="73" t="s">
        <v>583</v>
      </c>
      <c r="G22" s="73" t="s">
        <v>584</v>
      </c>
      <c r="H22" s="73" t="s">
        <v>1816</v>
      </c>
      <c r="I22" s="96">
        <v>9</v>
      </c>
      <c r="J22" s="96">
        <v>6</v>
      </c>
      <c r="K22" s="97" t="s">
        <v>1817</v>
      </c>
    </row>
    <row r="23" s="53" customFormat="1" ht="28.5" spans="1:11">
      <c r="A23" s="71" t="s">
        <v>579</v>
      </c>
      <c r="B23" s="76"/>
      <c r="C23" s="73" t="s">
        <v>586</v>
      </c>
      <c r="D23" s="73" t="s">
        <v>1818</v>
      </c>
      <c r="E23" s="73" t="s">
        <v>582</v>
      </c>
      <c r="F23" s="73" t="s">
        <v>583</v>
      </c>
      <c r="G23" s="73" t="s">
        <v>584</v>
      </c>
      <c r="H23" s="73" t="s">
        <v>629</v>
      </c>
      <c r="I23" s="96">
        <v>9</v>
      </c>
      <c r="J23" s="96">
        <v>9</v>
      </c>
      <c r="K23" s="97" t="s">
        <v>1819</v>
      </c>
    </row>
    <row r="24" s="53" customFormat="1" ht="42.75" spans="1:11">
      <c r="A24" s="71" t="s">
        <v>591</v>
      </c>
      <c r="B24" s="76"/>
      <c r="C24" s="73" t="s">
        <v>630</v>
      </c>
      <c r="D24" s="73" t="s">
        <v>1820</v>
      </c>
      <c r="E24" s="73" t="s">
        <v>582</v>
      </c>
      <c r="F24" s="73" t="s">
        <v>583</v>
      </c>
      <c r="G24" s="73" t="s">
        <v>584</v>
      </c>
      <c r="H24" s="73" t="s">
        <v>1816</v>
      </c>
      <c r="I24" s="96">
        <v>9</v>
      </c>
      <c r="J24" s="96">
        <v>6</v>
      </c>
      <c r="K24" s="97" t="s">
        <v>1821</v>
      </c>
    </row>
    <row r="25" s="53" customFormat="1" ht="57" spans="1:11">
      <c r="A25" s="71" t="s">
        <v>591</v>
      </c>
      <c r="B25" s="76"/>
      <c r="C25" s="73" t="s">
        <v>632</v>
      </c>
      <c r="D25" s="73" t="s">
        <v>1822</v>
      </c>
      <c r="E25" s="73" t="s">
        <v>594</v>
      </c>
      <c r="F25" s="73" t="s">
        <v>1094</v>
      </c>
      <c r="G25" s="73" t="s">
        <v>563</v>
      </c>
      <c r="H25" s="73" t="s">
        <v>1823</v>
      </c>
      <c r="I25" s="96">
        <v>9</v>
      </c>
      <c r="J25" s="96">
        <v>9</v>
      </c>
      <c r="K25" s="97" t="s">
        <v>1824</v>
      </c>
    </row>
    <row r="26" s="53" customFormat="1" ht="28.5" spans="1:11">
      <c r="A26" s="71" t="s">
        <v>598</v>
      </c>
      <c r="B26" s="76"/>
      <c r="C26" s="73" t="s">
        <v>636</v>
      </c>
      <c r="D26" s="73" t="s">
        <v>705</v>
      </c>
      <c r="E26" s="73" t="s">
        <v>582</v>
      </c>
      <c r="F26" s="73" t="s">
        <v>635</v>
      </c>
      <c r="G26" s="73" t="s">
        <v>584</v>
      </c>
      <c r="H26" s="73" t="s">
        <v>629</v>
      </c>
      <c r="I26" s="96">
        <v>9</v>
      </c>
      <c r="J26" s="96">
        <v>9</v>
      </c>
      <c r="K26" s="97" t="s">
        <v>1825</v>
      </c>
    </row>
    <row r="27" s="52" customFormat="1" ht="67" customHeight="1" spans="1:11">
      <c r="A27" s="65" t="s">
        <v>638</v>
      </c>
      <c r="B27" s="65"/>
      <c r="C27" s="65"/>
      <c r="D27" s="66" t="s">
        <v>563</v>
      </c>
      <c r="E27" s="66"/>
      <c r="F27" s="66"/>
      <c r="G27" s="66"/>
      <c r="H27" s="66"/>
      <c r="I27" s="66"/>
      <c r="J27" s="66"/>
      <c r="K27" s="66"/>
    </row>
    <row r="28" s="52" customFormat="1" ht="30" customHeight="1" spans="1:11">
      <c r="A28" s="77" t="s">
        <v>640</v>
      </c>
      <c r="B28" s="78"/>
      <c r="C28" s="78"/>
      <c r="D28" s="78"/>
      <c r="E28" s="78"/>
      <c r="F28" s="78"/>
      <c r="G28" s="78"/>
      <c r="H28" s="79"/>
      <c r="I28" s="65" t="s">
        <v>641</v>
      </c>
      <c r="J28" s="65" t="s">
        <v>642</v>
      </c>
      <c r="K28" s="65" t="s">
        <v>643</v>
      </c>
    </row>
    <row r="29" s="51" customFormat="1" ht="35" customHeight="1" spans="1:11">
      <c r="A29" s="80"/>
      <c r="B29" s="81"/>
      <c r="C29" s="81"/>
      <c r="D29" s="81"/>
      <c r="E29" s="81"/>
      <c r="F29" s="81"/>
      <c r="G29" s="81"/>
      <c r="H29" s="82"/>
      <c r="I29" s="85">
        <v>100</v>
      </c>
      <c r="J29" s="85">
        <v>92.3</v>
      </c>
      <c r="K29" s="65" t="s">
        <v>644</v>
      </c>
    </row>
    <row r="30" s="51" customFormat="1" ht="208" customHeight="1" spans="1:11">
      <c r="A30" s="109" t="s">
        <v>645</v>
      </c>
      <c r="B30" s="110"/>
      <c r="C30" s="110"/>
      <c r="D30" s="110"/>
      <c r="E30" s="110"/>
      <c r="F30" s="110"/>
      <c r="G30" s="110"/>
      <c r="H30" s="110"/>
      <c r="I30" s="110"/>
      <c r="J30" s="110"/>
      <c r="K30" s="110"/>
    </row>
  </sheetData>
  <mergeCells count="4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393055555555556" right="0.393055555555556" top="0.393055555555556" bottom="0.393055555555556" header="0.5" footer="0.5"/>
  <pageSetup paperSize="9" scale="57" orientation="portrait" horizontalDpi="600"/>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zoomScale="70" zoomScaleNormal="70" workbookViewId="0">
      <selection activeCell="K2" sqref="K2"/>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119" t="s">
        <v>605</v>
      </c>
      <c r="B1" s="119"/>
      <c r="C1" s="119"/>
      <c r="D1" s="119"/>
      <c r="E1" s="119"/>
      <c r="F1" s="119"/>
      <c r="G1" s="119"/>
      <c r="H1" s="119"/>
      <c r="I1" s="119"/>
      <c r="J1" s="119"/>
      <c r="K1" s="119"/>
    </row>
    <row r="2" s="118" customFormat="1" ht="25" customHeight="1" spans="1:11">
      <c r="A2" s="120"/>
      <c r="B2" s="120"/>
      <c r="C2" s="120"/>
      <c r="D2" s="120"/>
      <c r="E2" s="120"/>
      <c r="F2" s="120"/>
      <c r="G2" s="120"/>
      <c r="H2" s="120"/>
      <c r="I2" s="120"/>
      <c r="J2" s="120"/>
      <c r="K2" s="122" t="s">
        <v>1826</v>
      </c>
    </row>
    <row r="3" s="118" customFormat="1" ht="26" customHeight="1" spans="1:11">
      <c r="A3" s="121" t="s">
        <v>1801</v>
      </c>
      <c r="B3" s="120"/>
      <c r="C3" s="120"/>
      <c r="D3" s="120"/>
      <c r="E3" s="120"/>
      <c r="F3" s="120"/>
      <c r="G3" s="120"/>
      <c r="H3" s="120"/>
      <c r="I3" s="120"/>
      <c r="J3" s="120"/>
      <c r="K3" s="122" t="s">
        <v>1393</v>
      </c>
    </row>
    <row r="4" s="51" customFormat="1" ht="31" customHeight="1" spans="1:11">
      <c r="A4" s="55" t="s">
        <v>606</v>
      </c>
      <c r="B4" s="55"/>
      <c r="C4" s="56" t="s">
        <v>1827</v>
      </c>
      <c r="D4" s="56"/>
      <c r="E4" s="56"/>
      <c r="F4" s="56"/>
      <c r="G4" s="56"/>
      <c r="H4" s="56"/>
      <c r="I4" s="56"/>
      <c r="J4" s="56"/>
      <c r="K4" s="56"/>
    </row>
    <row r="5" s="51" customFormat="1" ht="30" customHeight="1" spans="1:11">
      <c r="A5" s="55" t="s">
        <v>608</v>
      </c>
      <c r="B5" s="55"/>
      <c r="C5" s="56" t="s">
        <v>553</v>
      </c>
      <c r="D5" s="56"/>
      <c r="E5" s="56"/>
      <c r="F5" s="56"/>
      <c r="G5" s="56"/>
      <c r="H5" s="57" t="s">
        <v>609</v>
      </c>
      <c r="I5" s="56" t="s">
        <v>1799</v>
      </c>
      <c r="J5" s="56"/>
      <c r="K5" s="56"/>
    </row>
    <row r="6" s="51" customFormat="1" ht="26" customHeight="1" spans="1:11">
      <c r="A6" s="58" t="s">
        <v>610</v>
      </c>
      <c r="B6" s="58"/>
      <c r="C6" s="55"/>
      <c r="D6" s="59" t="s">
        <v>556</v>
      </c>
      <c r="E6" s="60"/>
      <c r="F6" s="59" t="s">
        <v>472</v>
      </c>
      <c r="G6" s="60"/>
      <c r="H6" s="55" t="s">
        <v>611</v>
      </c>
      <c r="I6" s="55" t="s">
        <v>612</v>
      </c>
      <c r="J6" s="55" t="s">
        <v>613</v>
      </c>
      <c r="K6" s="55" t="s">
        <v>614</v>
      </c>
    </row>
    <row r="7" s="51" customFormat="1" ht="30" customHeight="1" spans="1:11">
      <c r="A7" s="58"/>
      <c r="B7" s="58"/>
      <c r="C7" s="61" t="s">
        <v>562</v>
      </c>
      <c r="D7" s="62">
        <v>0</v>
      </c>
      <c r="E7" s="63"/>
      <c r="F7" s="62">
        <v>2080</v>
      </c>
      <c r="G7" s="63"/>
      <c r="H7" s="64">
        <v>2080</v>
      </c>
      <c r="I7" s="85">
        <v>10</v>
      </c>
      <c r="J7" s="85">
        <v>100</v>
      </c>
      <c r="K7" s="86">
        <v>10</v>
      </c>
    </row>
    <row r="8" s="51" customFormat="1" ht="30" customHeight="1" spans="1:11">
      <c r="A8" s="58"/>
      <c r="B8" s="58"/>
      <c r="C8" s="61" t="s">
        <v>615</v>
      </c>
      <c r="D8" s="62">
        <v>0</v>
      </c>
      <c r="E8" s="63"/>
      <c r="F8" s="62">
        <v>2080</v>
      </c>
      <c r="G8" s="63"/>
      <c r="H8" s="64">
        <v>2080</v>
      </c>
      <c r="I8" s="87"/>
      <c r="J8" s="85">
        <v>100</v>
      </c>
      <c r="K8" s="88"/>
    </row>
    <row r="9" s="51" customFormat="1" ht="30" customHeight="1" spans="1:11">
      <c r="A9" s="58"/>
      <c r="B9" s="58"/>
      <c r="C9" s="61" t="s">
        <v>616</v>
      </c>
      <c r="D9" s="62">
        <v>0</v>
      </c>
      <c r="E9" s="63"/>
      <c r="F9" s="62">
        <v>0</v>
      </c>
      <c r="G9" s="63"/>
      <c r="H9" s="64">
        <v>0</v>
      </c>
      <c r="I9" s="89"/>
      <c r="J9" s="85">
        <v>0</v>
      </c>
      <c r="K9" s="90"/>
    </row>
    <row r="10" s="51" customFormat="1" ht="30" customHeight="1" spans="1:11">
      <c r="A10" s="58"/>
      <c r="B10" s="58"/>
      <c r="C10" s="55" t="s">
        <v>565</v>
      </c>
      <c r="D10" s="62">
        <v>0</v>
      </c>
      <c r="E10" s="63"/>
      <c r="F10" s="62">
        <v>0</v>
      </c>
      <c r="G10" s="63"/>
      <c r="H10" s="64">
        <v>0</v>
      </c>
      <c r="I10" s="91"/>
      <c r="J10" s="85">
        <v>0</v>
      </c>
      <c r="K10" s="92"/>
    </row>
    <row r="11" s="53" customFormat="1" ht="26.4" customHeight="1" spans="1:11">
      <c r="A11" s="65" t="s">
        <v>617</v>
      </c>
      <c r="B11" s="57" t="s">
        <v>618</v>
      </c>
      <c r="C11" s="57"/>
      <c r="D11" s="57"/>
      <c r="E11" s="57"/>
      <c r="F11" s="57"/>
      <c r="G11" s="57"/>
      <c r="H11" s="57" t="s">
        <v>619</v>
      </c>
      <c r="I11" s="57"/>
      <c r="J11" s="57"/>
      <c r="K11" s="57"/>
    </row>
    <row r="12" s="53" customFormat="1" ht="104" customHeight="1" spans="1:11">
      <c r="A12" s="65"/>
      <c r="B12" s="66" t="s">
        <v>1828</v>
      </c>
      <c r="C12" s="66"/>
      <c r="D12" s="66"/>
      <c r="E12" s="66"/>
      <c r="F12" s="66"/>
      <c r="G12" s="66"/>
      <c r="H12" s="66" t="s">
        <v>1829</v>
      </c>
      <c r="I12" s="66"/>
      <c r="J12" s="66"/>
      <c r="K12" s="66"/>
    </row>
    <row r="13" s="51" customFormat="1" ht="35" customHeight="1" spans="1:11">
      <c r="A13" s="59"/>
      <c r="B13" s="67"/>
      <c r="C13" s="67"/>
      <c r="D13" s="67"/>
      <c r="E13" s="67"/>
      <c r="F13" s="67"/>
      <c r="G13" s="67"/>
      <c r="H13" s="67"/>
      <c r="I13" s="93"/>
      <c r="J13" s="93"/>
      <c r="K13" s="94"/>
    </row>
    <row r="14" s="51" customFormat="1" ht="35" customHeight="1" spans="1:11">
      <c r="A14" s="68" t="s">
        <v>622</v>
      </c>
      <c r="B14" s="67"/>
      <c r="C14" s="67"/>
      <c r="D14" s="67"/>
      <c r="E14" s="67"/>
      <c r="F14" s="67"/>
      <c r="G14" s="67"/>
      <c r="H14" s="67"/>
      <c r="I14" s="67"/>
      <c r="J14" s="67"/>
      <c r="K14" s="60"/>
    </row>
    <row r="15" s="51" customFormat="1" ht="31" customHeight="1" spans="1:11">
      <c r="A15" s="55" t="s">
        <v>570</v>
      </c>
      <c r="B15" s="55"/>
      <c r="C15" s="55"/>
      <c r="D15" s="55"/>
      <c r="E15" s="59" t="s">
        <v>623</v>
      </c>
      <c r="F15" s="67"/>
      <c r="G15" s="60"/>
      <c r="H15" s="59" t="s">
        <v>624</v>
      </c>
      <c r="I15" s="67"/>
      <c r="J15" s="67"/>
      <c r="K15" s="60"/>
    </row>
    <row r="16" s="53" customFormat="1" ht="28" customHeight="1" spans="1:11">
      <c r="A16" s="69" t="s">
        <v>625</v>
      </c>
      <c r="B16" s="69"/>
      <c r="C16" s="70" t="s">
        <v>577</v>
      </c>
      <c r="D16" s="70" t="s">
        <v>578</v>
      </c>
      <c r="E16" s="69" t="s">
        <v>571</v>
      </c>
      <c r="F16" s="69" t="s">
        <v>572</v>
      </c>
      <c r="G16" s="55" t="s">
        <v>573</v>
      </c>
      <c r="H16" s="61" t="s">
        <v>574</v>
      </c>
      <c r="I16" s="61" t="s">
        <v>612</v>
      </c>
      <c r="J16" s="61" t="s">
        <v>614</v>
      </c>
      <c r="K16" s="95" t="s">
        <v>575</v>
      </c>
    </row>
    <row r="17" s="53" customFormat="1" ht="28.5" spans="1:11">
      <c r="A17" s="71" t="s">
        <v>579</v>
      </c>
      <c r="B17" s="72"/>
      <c r="C17" s="73" t="s">
        <v>580</v>
      </c>
      <c r="D17" s="73" t="s">
        <v>1830</v>
      </c>
      <c r="E17" s="73" t="s">
        <v>594</v>
      </c>
      <c r="F17" s="73" t="s">
        <v>682</v>
      </c>
      <c r="G17" s="73" t="s">
        <v>664</v>
      </c>
      <c r="H17" s="73" t="s">
        <v>11</v>
      </c>
      <c r="I17" s="96">
        <v>7</v>
      </c>
      <c r="J17" s="96">
        <v>7</v>
      </c>
      <c r="K17" s="97" t="s">
        <v>1831</v>
      </c>
    </row>
    <row r="18" s="53" customFormat="1" ht="57" spans="1:11">
      <c r="A18" s="71" t="s">
        <v>579</v>
      </c>
      <c r="B18" s="76"/>
      <c r="C18" s="73" t="s">
        <v>580</v>
      </c>
      <c r="D18" s="73" t="s">
        <v>1832</v>
      </c>
      <c r="E18" s="73" t="s">
        <v>582</v>
      </c>
      <c r="F18" s="73" t="s">
        <v>20</v>
      </c>
      <c r="G18" s="73" t="s">
        <v>664</v>
      </c>
      <c r="H18" s="73" t="s">
        <v>28</v>
      </c>
      <c r="I18" s="96">
        <v>7</v>
      </c>
      <c r="J18" s="96">
        <v>7</v>
      </c>
      <c r="K18" s="97" t="s">
        <v>1833</v>
      </c>
    </row>
    <row r="19" s="53" customFormat="1" ht="42.75" spans="1:11">
      <c r="A19" s="71" t="s">
        <v>579</v>
      </c>
      <c r="B19" s="76"/>
      <c r="C19" s="73" t="s">
        <v>586</v>
      </c>
      <c r="D19" s="73" t="s">
        <v>1711</v>
      </c>
      <c r="E19" s="73" t="s">
        <v>582</v>
      </c>
      <c r="F19" s="73" t="s">
        <v>48</v>
      </c>
      <c r="G19" s="73" t="s">
        <v>584</v>
      </c>
      <c r="H19" s="73" t="s">
        <v>1834</v>
      </c>
      <c r="I19" s="96">
        <v>7</v>
      </c>
      <c r="J19" s="96">
        <v>7</v>
      </c>
      <c r="K19" s="97" t="s">
        <v>1835</v>
      </c>
    </row>
    <row r="20" s="53" customFormat="1" ht="42.75" spans="1:11">
      <c r="A20" s="71" t="s">
        <v>579</v>
      </c>
      <c r="B20" s="76"/>
      <c r="C20" s="73" t="s">
        <v>586</v>
      </c>
      <c r="D20" s="73" t="s">
        <v>1734</v>
      </c>
      <c r="E20" s="73" t="s">
        <v>582</v>
      </c>
      <c r="F20" s="73" t="s">
        <v>583</v>
      </c>
      <c r="G20" s="73" t="s">
        <v>584</v>
      </c>
      <c r="H20" s="73" t="s">
        <v>629</v>
      </c>
      <c r="I20" s="96">
        <v>7</v>
      </c>
      <c r="J20" s="96">
        <v>7</v>
      </c>
      <c r="K20" s="97" t="s">
        <v>1836</v>
      </c>
    </row>
    <row r="21" s="53" customFormat="1" ht="42.75" spans="1:11">
      <c r="A21" s="71" t="s">
        <v>579</v>
      </c>
      <c r="B21" s="76"/>
      <c r="C21" s="73" t="s">
        <v>586</v>
      </c>
      <c r="D21" s="73" t="s">
        <v>1837</v>
      </c>
      <c r="E21" s="73" t="s">
        <v>594</v>
      </c>
      <c r="F21" s="73" t="s">
        <v>629</v>
      </c>
      <c r="G21" s="73" t="s">
        <v>584</v>
      </c>
      <c r="H21" s="73" t="s">
        <v>629</v>
      </c>
      <c r="I21" s="96">
        <v>7</v>
      </c>
      <c r="J21" s="96">
        <v>7</v>
      </c>
      <c r="K21" s="97" t="s">
        <v>1838</v>
      </c>
    </row>
    <row r="22" s="53" customFormat="1" ht="57" spans="1:11">
      <c r="A22" s="71" t="s">
        <v>579</v>
      </c>
      <c r="B22" s="76"/>
      <c r="C22" s="73" t="s">
        <v>586</v>
      </c>
      <c r="D22" s="73" t="s">
        <v>1839</v>
      </c>
      <c r="E22" s="73" t="s">
        <v>582</v>
      </c>
      <c r="F22" s="73" t="s">
        <v>1840</v>
      </c>
      <c r="G22" s="73" t="s">
        <v>584</v>
      </c>
      <c r="H22" s="73" t="s">
        <v>1823</v>
      </c>
      <c r="I22" s="96">
        <v>7</v>
      </c>
      <c r="J22" s="96">
        <v>7</v>
      </c>
      <c r="K22" s="97" t="s">
        <v>1841</v>
      </c>
    </row>
    <row r="23" s="53" customFormat="1" ht="199.5" spans="1:11">
      <c r="A23" s="71" t="s">
        <v>579</v>
      </c>
      <c r="B23" s="76"/>
      <c r="C23" s="73" t="s">
        <v>586</v>
      </c>
      <c r="D23" s="73" t="s">
        <v>1741</v>
      </c>
      <c r="E23" s="73" t="s">
        <v>582</v>
      </c>
      <c r="F23" s="73" t="s">
        <v>1842</v>
      </c>
      <c r="G23" s="73" t="s">
        <v>584</v>
      </c>
      <c r="H23" s="73" t="s">
        <v>1843</v>
      </c>
      <c r="I23" s="96">
        <v>8</v>
      </c>
      <c r="J23" s="96">
        <v>7</v>
      </c>
      <c r="K23" s="97" t="s">
        <v>1844</v>
      </c>
    </row>
    <row r="24" s="53" customFormat="1" ht="156.75" spans="1:11">
      <c r="A24" s="71" t="s">
        <v>591</v>
      </c>
      <c r="B24" s="76"/>
      <c r="C24" s="73" t="s">
        <v>630</v>
      </c>
      <c r="D24" s="73" t="s">
        <v>1845</v>
      </c>
      <c r="E24" s="73" t="s">
        <v>685</v>
      </c>
      <c r="F24" s="73" t="s">
        <v>32</v>
      </c>
      <c r="G24" s="73" t="s">
        <v>584</v>
      </c>
      <c r="H24" s="73" t="s">
        <v>1846</v>
      </c>
      <c r="I24" s="96">
        <v>6</v>
      </c>
      <c r="J24" s="96">
        <v>5</v>
      </c>
      <c r="K24" s="97" t="s">
        <v>1847</v>
      </c>
    </row>
    <row r="25" s="53" customFormat="1" ht="57" spans="1:11">
      <c r="A25" s="71" t="s">
        <v>591</v>
      </c>
      <c r="B25" s="76"/>
      <c r="C25" s="73" t="s">
        <v>630</v>
      </c>
      <c r="D25" s="73" t="s">
        <v>1848</v>
      </c>
      <c r="E25" s="73" t="s">
        <v>582</v>
      </c>
      <c r="F25" s="73" t="s">
        <v>93</v>
      </c>
      <c r="G25" s="73" t="s">
        <v>584</v>
      </c>
      <c r="H25" s="73" t="s">
        <v>1849</v>
      </c>
      <c r="I25" s="96">
        <v>6</v>
      </c>
      <c r="J25" s="96">
        <v>6</v>
      </c>
      <c r="K25" s="97" t="s">
        <v>1850</v>
      </c>
    </row>
    <row r="26" s="53" customFormat="1" ht="128.25" spans="1:11">
      <c r="A26" s="71" t="s">
        <v>591</v>
      </c>
      <c r="B26" s="76"/>
      <c r="C26" s="73" t="s">
        <v>630</v>
      </c>
      <c r="D26" s="73" t="s">
        <v>1851</v>
      </c>
      <c r="E26" s="73" t="s">
        <v>582</v>
      </c>
      <c r="F26" s="73" t="s">
        <v>1852</v>
      </c>
      <c r="G26" s="73" t="s">
        <v>584</v>
      </c>
      <c r="H26" s="73" t="s">
        <v>1853</v>
      </c>
      <c r="I26" s="96">
        <v>6</v>
      </c>
      <c r="J26" s="96">
        <v>6</v>
      </c>
      <c r="K26" s="97" t="s">
        <v>1854</v>
      </c>
    </row>
    <row r="27" s="53" customFormat="1" ht="42.75" spans="1:11">
      <c r="A27" s="71" t="s">
        <v>591</v>
      </c>
      <c r="B27" s="76"/>
      <c r="C27" s="73" t="s">
        <v>630</v>
      </c>
      <c r="D27" s="73" t="s">
        <v>1855</v>
      </c>
      <c r="E27" s="73" t="s">
        <v>582</v>
      </c>
      <c r="F27" s="73" t="s">
        <v>91</v>
      </c>
      <c r="G27" s="73" t="s">
        <v>584</v>
      </c>
      <c r="H27" s="73" t="s">
        <v>1856</v>
      </c>
      <c r="I27" s="96">
        <v>6</v>
      </c>
      <c r="J27" s="96">
        <v>6</v>
      </c>
      <c r="K27" s="97" t="s">
        <v>1857</v>
      </c>
    </row>
    <row r="28" s="53" customFormat="1" ht="185.25" spans="1:11">
      <c r="A28" s="71" t="s">
        <v>591</v>
      </c>
      <c r="B28" s="76"/>
      <c r="C28" s="73" t="s">
        <v>630</v>
      </c>
      <c r="D28" s="73" t="s">
        <v>1858</v>
      </c>
      <c r="E28" s="73" t="s">
        <v>1351</v>
      </c>
      <c r="F28" s="73" t="s">
        <v>28</v>
      </c>
      <c r="G28" s="73" t="s">
        <v>584</v>
      </c>
      <c r="H28" s="73" t="s">
        <v>1859</v>
      </c>
      <c r="I28" s="96">
        <v>6</v>
      </c>
      <c r="J28" s="96">
        <v>3</v>
      </c>
      <c r="K28" s="97" t="s">
        <v>1860</v>
      </c>
    </row>
    <row r="29" s="53" customFormat="1" ht="57" spans="1:11">
      <c r="A29" s="71" t="s">
        <v>598</v>
      </c>
      <c r="B29" s="76"/>
      <c r="C29" s="73" t="s">
        <v>636</v>
      </c>
      <c r="D29" s="73" t="s">
        <v>1861</v>
      </c>
      <c r="E29" s="73" t="s">
        <v>582</v>
      </c>
      <c r="F29" s="73" t="s">
        <v>635</v>
      </c>
      <c r="G29" s="73" t="s">
        <v>584</v>
      </c>
      <c r="H29" s="73" t="s">
        <v>1862</v>
      </c>
      <c r="I29" s="96">
        <v>5</v>
      </c>
      <c r="J29" s="96">
        <v>5</v>
      </c>
      <c r="K29" s="97" t="s">
        <v>1863</v>
      </c>
    </row>
    <row r="30" s="53" customFormat="1" ht="42.75" spans="1:11">
      <c r="A30" s="71" t="s">
        <v>598</v>
      </c>
      <c r="B30" s="76"/>
      <c r="C30" s="73" t="s">
        <v>636</v>
      </c>
      <c r="D30" s="73" t="s">
        <v>862</v>
      </c>
      <c r="E30" s="73" t="s">
        <v>582</v>
      </c>
      <c r="F30" s="73" t="s">
        <v>1419</v>
      </c>
      <c r="G30" s="73" t="s">
        <v>584</v>
      </c>
      <c r="H30" s="73" t="s">
        <v>1864</v>
      </c>
      <c r="I30" s="96">
        <v>5</v>
      </c>
      <c r="J30" s="96">
        <v>5</v>
      </c>
      <c r="K30" s="97" t="s">
        <v>1865</v>
      </c>
    </row>
    <row r="31" s="52" customFormat="1" ht="67" customHeight="1" spans="1:11">
      <c r="A31" s="65" t="s">
        <v>638</v>
      </c>
      <c r="B31" s="65"/>
      <c r="C31" s="65"/>
      <c r="D31" s="66" t="s">
        <v>563</v>
      </c>
      <c r="E31" s="66"/>
      <c r="F31" s="66"/>
      <c r="G31" s="66"/>
      <c r="H31" s="66"/>
      <c r="I31" s="66"/>
      <c r="J31" s="66"/>
      <c r="K31" s="66"/>
    </row>
    <row r="32" s="52" customFormat="1" ht="30" customHeight="1" spans="1:11">
      <c r="A32" s="77" t="s">
        <v>640</v>
      </c>
      <c r="B32" s="78"/>
      <c r="C32" s="78"/>
      <c r="D32" s="78"/>
      <c r="E32" s="78"/>
      <c r="F32" s="78"/>
      <c r="G32" s="78"/>
      <c r="H32" s="79"/>
      <c r="I32" s="65" t="s">
        <v>641</v>
      </c>
      <c r="J32" s="65" t="s">
        <v>642</v>
      </c>
      <c r="K32" s="65" t="s">
        <v>643</v>
      </c>
    </row>
    <row r="33" s="51" customFormat="1" ht="35" customHeight="1" spans="1:11">
      <c r="A33" s="80"/>
      <c r="B33" s="81"/>
      <c r="C33" s="81"/>
      <c r="D33" s="81"/>
      <c r="E33" s="81"/>
      <c r="F33" s="81"/>
      <c r="G33" s="81"/>
      <c r="H33" s="82"/>
      <c r="I33" s="85">
        <v>100</v>
      </c>
      <c r="J33" s="85">
        <v>95</v>
      </c>
      <c r="K33" s="65" t="s">
        <v>644</v>
      </c>
    </row>
    <row r="34" s="51" customFormat="1" ht="208" customHeight="1" spans="1:11">
      <c r="A34" s="109" t="s">
        <v>645</v>
      </c>
      <c r="B34" s="110"/>
      <c r="C34" s="110"/>
      <c r="D34" s="110"/>
      <c r="E34" s="110"/>
      <c r="F34" s="110"/>
      <c r="G34" s="110"/>
      <c r="H34" s="110"/>
      <c r="I34" s="110"/>
      <c r="J34" s="110"/>
      <c r="K34" s="110"/>
    </row>
  </sheetData>
  <mergeCells count="4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1:A12"/>
    <mergeCell ref="I8:I10"/>
    <mergeCell ref="K8:K10"/>
    <mergeCell ref="A6:B10"/>
    <mergeCell ref="A32:H33"/>
  </mergeCells>
  <pageMargins left="0.393055555555556" right="0.393055555555556" top="0.393055555555556" bottom="0.393055555555556" header="0.5" footer="0.5"/>
  <pageSetup paperSize="9" scale="38" orientation="portrait" horizontalDpi="600"/>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workbookViewId="0">
      <selection activeCell="K2" sqref="K2"/>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119" t="s">
        <v>605</v>
      </c>
      <c r="B1" s="119"/>
      <c r="C1" s="119"/>
      <c r="D1" s="119"/>
      <c r="E1" s="119"/>
      <c r="F1" s="119"/>
      <c r="G1" s="119"/>
      <c r="H1" s="119"/>
      <c r="I1" s="119"/>
      <c r="J1" s="119"/>
      <c r="K1" s="119"/>
    </row>
    <row r="2" s="118" customFormat="1" ht="25" customHeight="1" spans="1:11">
      <c r="A2" s="120"/>
      <c r="B2" s="120"/>
      <c r="C2" s="120"/>
      <c r="D2" s="120"/>
      <c r="E2" s="120"/>
      <c r="F2" s="120"/>
      <c r="G2" s="120"/>
      <c r="H2" s="120"/>
      <c r="I2" s="120"/>
      <c r="J2" s="120"/>
      <c r="K2" s="122" t="s">
        <v>1866</v>
      </c>
    </row>
    <row r="3" s="118" customFormat="1" ht="26" customHeight="1" spans="1:11">
      <c r="A3" s="121" t="s">
        <v>1801</v>
      </c>
      <c r="B3" s="120"/>
      <c r="C3" s="120"/>
      <c r="D3" s="120"/>
      <c r="E3" s="120"/>
      <c r="F3" s="120"/>
      <c r="G3" s="120"/>
      <c r="H3" s="120"/>
      <c r="I3" s="120"/>
      <c r="J3" s="120"/>
      <c r="K3" s="122" t="s">
        <v>1393</v>
      </c>
    </row>
    <row r="4" s="51" customFormat="1" ht="31" customHeight="1" spans="1:11">
      <c r="A4" s="55" t="s">
        <v>606</v>
      </c>
      <c r="B4" s="55"/>
      <c r="C4" s="56" t="s">
        <v>804</v>
      </c>
      <c r="D4" s="56"/>
      <c r="E4" s="56"/>
      <c r="F4" s="56"/>
      <c r="G4" s="56"/>
      <c r="H4" s="56"/>
      <c r="I4" s="56"/>
      <c r="J4" s="56"/>
      <c r="K4" s="56"/>
    </row>
    <row r="5" s="51" customFormat="1" ht="30" customHeight="1" spans="1:11">
      <c r="A5" s="55" t="s">
        <v>608</v>
      </c>
      <c r="B5" s="55"/>
      <c r="C5" s="56" t="s">
        <v>553</v>
      </c>
      <c r="D5" s="56"/>
      <c r="E5" s="56"/>
      <c r="F5" s="56"/>
      <c r="G5" s="56"/>
      <c r="H5" s="57" t="s">
        <v>609</v>
      </c>
      <c r="I5" s="56" t="s">
        <v>1799</v>
      </c>
      <c r="J5" s="56"/>
      <c r="K5" s="56"/>
    </row>
    <row r="6" s="51" customFormat="1" ht="26" customHeight="1" spans="1:11">
      <c r="A6" s="58" t="s">
        <v>610</v>
      </c>
      <c r="B6" s="58"/>
      <c r="C6" s="55"/>
      <c r="D6" s="59" t="s">
        <v>556</v>
      </c>
      <c r="E6" s="60"/>
      <c r="F6" s="59" t="s">
        <v>472</v>
      </c>
      <c r="G6" s="60"/>
      <c r="H6" s="55" t="s">
        <v>611</v>
      </c>
      <c r="I6" s="55" t="s">
        <v>612</v>
      </c>
      <c r="J6" s="55" t="s">
        <v>613</v>
      </c>
      <c r="K6" s="55" t="s">
        <v>614</v>
      </c>
    </row>
    <row r="7" s="51" customFormat="1" ht="30" customHeight="1" spans="1:11">
      <c r="A7" s="58"/>
      <c r="B7" s="58"/>
      <c r="C7" s="61" t="s">
        <v>562</v>
      </c>
      <c r="D7" s="62">
        <v>0</v>
      </c>
      <c r="E7" s="63"/>
      <c r="F7" s="62">
        <v>0.3</v>
      </c>
      <c r="G7" s="63"/>
      <c r="H7" s="64">
        <v>0.3</v>
      </c>
      <c r="I7" s="85">
        <v>10</v>
      </c>
      <c r="J7" s="85">
        <v>100</v>
      </c>
      <c r="K7" s="86">
        <v>10</v>
      </c>
    </row>
    <row r="8" s="51" customFormat="1" ht="30" customHeight="1" spans="1:11">
      <c r="A8" s="58"/>
      <c r="B8" s="58"/>
      <c r="C8" s="61" t="s">
        <v>615</v>
      </c>
      <c r="D8" s="62">
        <v>0</v>
      </c>
      <c r="E8" s="63"/>
      <c r="F8" s="62">
        <v>0.3</v>
      </c>
      <c r="G8" s="63"/>
      <c r="H8" s="64">
        <v>0.3</v>
      </c>
      <c r="I8" s="87"/>
      <c r="J8" s="85">
        <v>100</v>
      </c>
      <c r="K8" s="88"/>
    </row>
    <row r="9" s="51" customFormat="1" ht="30" customHeight="1" spans="1:11">
      <c r="A9" s="58"/>
      <c r="B9" s="58"/>
      <c r="C9" s="61" t="s">
        <v>616</v>
      </c>
      <c r="D9" s="62">
        <v>0</v>
      </c>
      <c r="E9" s="63"/>
      <c r="F9" s="62">
        <v>0</v>
      </c>
      <c r="G9" s="63"/>
      <c r="H9" s="64">
        <v>0</v>
      </c>
      <c r="I9" s="89"/>
      <c r="J9" s="85">
        <v>0</v>
      </c>
      <c r="K9" s="90"/>
    </row>
    <row r="10" s="51" customFormat="1" ht="30" customHeight="1" spans="1:11">
      <c r="A10" s="58"/>
      <c r="B10" s="58"/>
      <c r="C10" s="55" t="s">
        <v>565</v>
      </c>
      <c r="D10" s="62">
        <v>0</v>
      </c>
      <c r="E10" s="63"/>
      <c r="F10" s="62">
        <v>0</v>
      </c>
      <c r="G10" s="63"/>
      <c r="H10" s="64">
        <v>0</v>
      </c>
      <c r="I10" s="91"/>
      <c r="J10" s="85">
        <v>0</v>
      </c>
      <c r="K10" s="92"/>
    </row>
    <row r="11" s="53" customFormat="1" ht="26.4" customHeight="1" spans="1:11">
      <c r="A11" s="65" t="s">
        <v>617</v>
      </c>
      <c r="B11" s="57" t="s">
        <v>618</v>
      </c>
      <c r="C11" s="57"/>
      <c r="D11" s="57"/>
      <c r="E11" s="57"/>
      <c r="F11" s="57"/>
      <c r="G11" s="57"/>
      <c r="H11" s="57" t="s">
        <v>619</v>
      </c>
      <c r="I11" s="57"/>
      <c r="J11" s="57"/>
      <c r="K11" s="57"/>
    </row>
    <row r="12" s="53" customFormat="1" ht="76" customHeight="1" spans="1:11">
      <c r="A12" s="65"/>
      <c r="B12" s="66" t="s">
        <v>1867</v>
      </c>
      <c r="C12" s="66"/>
      <c r="D12" s="66"/>
      <c r="E12" s="66"/>
      <c r="F12" s="66"/>
      <c r="G12" s="66"/>
      <c r="H12" s="66" t="s">
        <v>1868</v>
      </c>
      <c r="I12" s="66"/>
      <c r="J12" s="66"/>
      <c r="K12" s="66"/>
    </row>
    <row r="13" s="51" customFormat="1" ht="35" customHeight="1" spans="1:11">
      <c r="A13" s="59"/>
      <c r="B13" s="67"/>
      <c r="C13" s="67"/>
      <c r="D13" s="67"/>
      <c r="E13" s="67"/>
      <c r="F13" s="67"/>
      <c r="G13" s="67"/>
      <c r="H13" s="67"/>
      <c r="I13" s="93"/>
      <c r="J13" s="93"/>
      <c r="K13" s="94"/>
    </row>
    <row r="14" s="51" customFormat="1" ht="35" customHeight="1" spans="1:11">
      <c r="A14" s="68" t="s">
        <v>622</v>
      </c>
      <c r="B14" s="67"/>
      <c r="C14" s="67"/>
      <c r="D14" s="67"/>
      <c r="E14" s="67"/>
      <c r="F14" s="67"/>
      <c r="G14" s="67"/>
      <c r="H14" s="67"/>
      <c r="I14" s="67"/>
      <c r="J14" s="67"/>
      <c r="K14" s="60"/>
    </row>
    <row r="15" s="51" customFormat="1" ht="31" customHeight="1" spans="1:11">
      <c r="A15" s="55" t="s">
        <v>570</v>
      </c>
      <c r="B15" s="55"/>
      <c r="C15" s="55"/>
      <c r="D15" s="55"/>
      <c r="E15" s="59" t="s">
        <v>623</v>
      </c>
      <c r="F15" s="67"/>
      <c r="G15" s="60"/>
      <c r="H15" s="59" t="s">
        <v>624</v>
      </c>
      <c r="I15" s="67"/>
      <c r="J15" s="67"/>
      <c r="K15" s="60"/>
    </row>
    <row r="16" s="53" customFormat="1" ht="28" customHeight="1" spans="1:11">
      <c r="A16" s="69" t="s">
        <v>625</v>
      </c>
      <c r="B16" s="69"/>
      <c r="C16" s="70" t="s">
        <v>577</v>
      </c>
      <c r="D16" s="70" t="s">
        <v>578</v>
      </c>
      <c r="E16" s="69" t="s">
        <v>571</v>
      </c>
      <c r="F16" s="69" t="s">
        <v>572</v>
      </c>
      <c r="G16" s="55" t="s">
        <v>573</v>
      </c>
      <c r="H16" s="61" t="s">
        <v>574</v>
      </c>
      <c r="I16" s="61" t="s">
        <v>612</v>
      </c>
      <c r="J16" s="61" t="s">
        <v>614</v>
      </c>
      <c r="K16" s="95" t="s">
        <v>575</v>
      </c>
    </row>
    <row r="17" s="53" customFormat="1" ht="38" customHeight="1" spans="1:11">
      <c r="A17" s="71" t="s">
        <v>579</v>
      </c>
      <c r="B17" s="72"/>
      <c r="C17" s="73" t="s">
        <v>580</v>
      </c>
      <c r="D17" s="73" t="s">
        <v>1869</v>
      </c>
      <c r="E17" s="73" t="s">
        <v>582</v>
      </c>
      <c r="F17" s="73" t="s">
        <v>52</v>
      </c>
      <c r="G17" s="73" t="s">
        <v>664</v>
      </c>
      <c r="H17" s="73" t="s">
        <v>52</v>
      </c>
      <c r="I17" s="96">
        <v>20</v>
      </c>
      <c r="J17" s="96">
        <v>20</v>
      </c>
      <c r="K17" s="97" t="s">
        <v>563</v>
      </c>
    </row>
    <row r="18" s="53" customFormat="1" ht="38" customHeight="1" spans="1:11">
      <c r="A18" s="71" t="s">
        <v>579</v>
      </c>
      <c r="B18" s="76"/>
      <c r="C18" s="73" t="s">
        <v>586</v>
      </c>
      <c r="D18" s="73" t="s">
        <v>1870</v>
      </c>
      <c r="E18" s="73" t="s">
        <v>594</v>
      </c>
      <c r="F18" s="73" t="s">
        <v>629</v>
      </c>
      <c r="G18" s="73" t="s">
        <v>584</v>
      </c>
      <c r="H18" s="73" t="s">
        <v>629</v>
      </c>
      <c r="I18" s="96">
        <v>10</v>
      </c>
      <c r="J18" s="96">
        <v>10</v>
      </c>
      <c r="K18" s="97" t="s">
        <v>563</v>
      </c>
    </row>
    <row r="19" s="53" customFormat="1" ht="38" customHeight="1" spans="1:11">
      <c r="A19" s="71" t="s">
        <v>579</v>
      </c>
      <c r="B19" s="76"/>
      <c r="C19" s="73" t="s">
        <v>586</v>
      </c>
      <c r="D19" s="73" t="s">
        <v>1871</v>
      </c>
      <c r="E19" s="73" t="s">
        <v>594</v>
      </c>
      <c r="F19" s="73" t="s">
        <v>629</v>
      </c>
      <c r="G19" s="73" t="s">
        <v>584</v>
      </c>
      <c r="H19" s="73" t="s">
        <v>629</v>
      </c>
      <c r="I19" s="96">
        <v>10</v>
      </c>
      <c r="J19" s="96">
        <v>10</v>
      </c>
      <c r="K19" s="97" t="s">
        <v>563</v>
      </c>
    </row>
    <row r="20" s="53" customFormat="1" ht="38" customHeight="1" spans="1:11">
      <c r="A20" s="71" t="s">
        <v>579</v>
      </c>
      <c r="B20" s="76"/>
      <c r="C20" s="73" t="s">
        <v>653</v>
      </c>
      <c r="D20" s="73" t="s">
        <v>1872</v>
      </c>
      <c r="E20" s="73" t="s">
        <v>594</v>
      </c>
      <c r="F20" s="73" t="s">
        <v>629</v>
      </c>
      <c r="G20" s="73" t="s">
        <v>584</v>
      </c>
      <c r="H20" s="73" t="s">
        <v>629</v>
      </c>
      <c r="I20" s="96">
        <v>10</v>
      </c>
      <c r="J20" s="96">
        <v>10</v>
      </c>
      <c r="K20" s="97" t="s">
        <v>563</v>
      </c>
    </row>
    <row r="21" s="53" customFormat="1" ht="38" customHeight="1" spans="1:11">
      <c r="A21" s="71" t="s">
        <v>591</v>
      </c>
      <c r="B21" s="76"/>
      <c r="C21" s="73" t="s">
        <v>630</v>
      </c>
      <c r="D21" s="73" t="s">
        <v>1873</v>
      </c>
      <c r="E21" s="73" t="s">
        <v>685</v>
      </c>
      <c r="F21" s="73" t="s">
        <v>1352</v>
      </c>
      <c r="G21" s="73" t="s">
        <v>584</v>
      </c>
      <c r="H21" s="73" t="s">
        <v>728</v>
      </c>
      <c r="I21" s="96">
        <v>30</v>
      </c>
      <c r="J21" s="96">
        <v>30</v>
      </c>
      <c r="K21" s="97" t="s">
        <v>563</v>
      </c>
    </row>
    <row r="22" s="53" customFormat="1" ht="38" customHeight="1" spans="1:11">
      <c r="A22" s="71" t="s">
        <v>598</v>
      </c>
      <c r="B22" s="76"/>
      <c r="C22" s="73" t="s">
        <v>636</v>
      </c>
      <c r="D22" s="73" t="s">
        <v>1874</v>
      </c>
      <c r="E22" s="73" t="s">
        <v>582</v>
      </c>
      <c r="F22" s="73" t="s">
        <v>583</v>
      </c>
      <c r="G22" s="73" t="s">
        <v>584</v>
      </c>
      <c r="H22" s="73" t="s">
        <v>583</v>
      </c>
      <c r="I22" s="96">
        <v>10</v>
      </c>
      <c r="J22" s="96">
        <v>9</v>
      </c>
      <c r="K22" s="97" t="s">
        <v>563</v>
      </c>
    </row>
    <row r="23" s="52" customFormat="1" ht="67" customHeight="1" spans="1:11">
      <c r="A23" s="65" t="s">
        <v>638</v>
      </c>
      <c r="B23" s="65"/>
      <c r="C23" s="65"/>
      <c r="D23" s="66" t="s">
        <v>563</v>
      </c>
      <c r="E23" s="66"/>
      <c r="F23" s="66"/>
      <c r="G23" s="66"/>
      <c r="H23" s="66"/>
      <c r="I23" s="66"/>
      <c r="J23" s="66"/>
      <c r="K23" s="66"/>
    </row>
    <row r="24" s="52" customFormat="1" ht="30" customHeight="1" spans="1:11">
      <c r="A24" s="77" t="s">
        <v>640</v>
      </c>
      <c r="B24" s="78"/>
      <c r="C24" s="78"/>
      <c r="D24" s="78"/>
      <c r="E24" s="78"/>
      <c r="F24" s="78"/>
      <c r="G24" s="78"/>
      <c r="H24" s="79"/>
      <c r="I24" s="65" t="s">
        <v>641</v>
      </c>
      <c r="J24" s="65" t="s">
        <v>642</v>
      </c>
      <c r="K24" s="65" t="s">
        <v>643</v>
      </c>
    </row>
    <row r="25" s="51" customFormat="1" ht="35" customHeight="1" spans="1:11">
      <c r="A25" s="80"/>
      <c r="B25" s="81"/>
      <c r="C25" s="81"/>
      <c r="D25" s="81"/>
      <c r="E25" s="81"/>
      <c r="F25" s="81"/>
      <c r="G25" s="81"/>
      <c r="H25" s="82"/>
      <c r="I25" s="85">
        <v>100</v>
      </c>
      <c r="J25" s="85">
        <v>99</v>
      </c>
      <c r="K25" s="65" t="s">
        <v>644</v>
      </c>
    </row>
    <row r="26" s="51" customFormat="1" ht="208" customHeight="1" spans="1:11">
      <c r="A26" s="109" t="s">
        <v>645</v>
      </c>
      <c r="B26" s="110"/>
      <c r="C26" s="110"/>
      <c r="D26" s="110"/>
      <c r="E26" s="110"/>
      <c r="F26" s="110"/>
      <c r="G26" s="110"/>
      <c r="H26" s="110"/>
      <c r="I26" s="110"/>
      <c r="J26" s="110"/>
      <c r="K26" s="11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workbookViewId="0">
      <selection activeCell="K2" sqref="K2"/>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119" t="s">
        <v>605</v>
      </c>
      <c r="B1" s="119"/>
      <c r="C1" s="119"/>
      <c r="D1" s="119"/>
      <c r="E1" s="119"/>
      <c r="F1" s="119"/>
      <c r="G1" s="119"/>
      <c r="H1" s="119"/>
      <c r="I1" s="119"/>
      <c r="J1" s="119"/>
      <c r="K1" s="119"/>
    </row>
    <row r="2" s="118" customFormat="1" ht="25" customHeight="1" spans="1:11">
      <c r="A2" s="120"/>
      <c r="B2" s="120"/>
      <c r="C2" s="120"/>
      <c r="D2" s="120"/>
      <c r="E2" s="120"/>
      <c r="F2" s="120"/>
      <c r="G2" s="120"/>
      <c r="H2" s="120"/>
      <c r="I2" s="120"/>
      <c r="J2" s="120"/>
      <c r="K2" s="122" t="s">
        <v>1875</v>
      </c>
    </row>
    <row r="3" s="118" customFormat="1" ht="26" customHeight="1" spans="1:11">
      <c r="A3" s="121" t="s">
        <v>1801</v>
      </c>
      <c r="B3" s="120"/>
      <c r="C3" s="120"/>
      <c r="D3" s="120"/>
      <c r="E3" s="120"/>
      <c r="F3" s="120"/>
      <c r="G3" s="120"/>
      <c r="H3" s="120"/>
      <c r="I3" s="120"/>
      <c r="J3" s="120"/>
      <c r="K3" s="122" t="s">
        <v>1393</v>
      </c>
    </row>
    <row r="4" s="51" customFormat="1" ht="31" customHeight="1" spans="1:11">
      <c r="A4" s="55" t="s">
        <v>606</v>
      </c>
      <c r="B4" s="55"/>
      <c r="C4" s="56" t="s">
        <v>1876</v>
      </c>
      <c r="D4" s="56"/>
      <c r="E4" s="56"/>
      <c r="F4" s="56"/>
      <c r="G4" s="56"/>
      <c r="H4" s="56"/>
      <c r="I4" s="56"/>
      <c r="J4" s="56"/>
      <c r="K4" s="56"/>
    </row>
    <row r="5" s="51" customFormat="1" ht="30" customHeight="1" spans="1:11">
      <c r="A5" s="55" t="s">
        <v>608</v>
      </c>
      <c r="B5" s="55"/>
      <c r="C5" s="56" t="s">
        <v>553</v>
      </c>
      <c r="D5" s="56"/>
      <c r="E5" s="56"/>
      <c r="F5" s="56"/>
      <c r="G5" s="56"/>
      <c r="H5" s="57" t="s">
        <v>609</v>
      </c>
      <c r="I5" s="56" t="s">
        <v>1799</v>
      </c>
      <c r="J5" s="56"/>
      <c r="K5" s="56"/>
    </row>
    <row r="6" s="51" customFormat="1" ht="26" customHeight="1" spans="1:11">
      <c r="A6" s="58" t="s">
        <v>610</v>
      </c>
      <c r="B6" s="58"/>
      <c r="C6" s="55"/>
      <c r="D6" s="59" t="s">
        <v>556</v>
      </c>
      <c r="E6" s="60"/>
      <c r="F6" s="59" t="s">
        <v>472</v>
      </c>
      <c r="G6" s="60"/>
      <c r="H6" s="55" t="s">
        <v>611</v>
      </c>
      <c r="I6" s="55" t="s">
        <v>612</v>
      </c>
      <c r="J6" s="55" t="s">
        <v>613</v>
      </c>
      <c r="K6" s="55" t="s">
        <v>614</v>
      </c>
    </row>
    <row r="7" s="51" customFormat="1" ht="30" customHeight="1" spans="1:11">
      <c r="A7" s="58"/>
      <c r="B7" s="58"/>
      <c r="C7" s="61" t="s">
        <v>562</v>
      </c>
      <c r="D7" s="62">
        <v>0</v>
      </c>
      <c r="E7" s="63"/>
      <c r="F7" s="62">
        <v>30</v>
      </c>
      <c r="G7" s="63"/>
      <c r="H7" s="64">
        <v>0</v>
      </c>
      <c r="I7" s="85">
        <v>10</v>
      </c>
      <c r="J7" s="85">
        <v>0</v>
      </c>
      <c r="K7" s="86">
        <v>0</v>
      </c>
    </row>
    <row r="8" s="51" customFormat="1" ht="30" customHeight="1" spans="1:11">
      <c r="A8" s="58"/>
      <c r="B8" s="58"/>
      <c r="C8" s="61" t="s">
        <v>615</v>
      </c>
      <c r="D8" s="62">
        <v>0</v>
      </c>
      <c r="E8" s="63"/>
      <c r="F8" s="62">
        <v>30</v>
      </c>
      <c r="G8" s="63"/>
      <c r="H8" s="64">
        <v>0</v>
      </c>
      <c r="I8" s="87"/>
      <c r="J8" s="85">
        <v>0</v>
      </c>
      <c r="K8" s="88"/>
    </row>
    <row r="9" s="51" customFormat="1" ht="30" customHeight="1" spans="1:11">
      <c r="A9" s="58"/>
      <c r="B9" s="58"/>
      <c r="C9" s="61" t="s">
        <v>616</v>
      </c>
      <c r="D9" s="62">
        <v>0</v>
      </c>
      <c r="E9" s="63"/>
      <c r="F9" s="62">
        <v>0</v>
      </c>
      <c r="G9" s="63"/>
      <c r="H9" s="64">
        <v>0</v>
      </c>
      <c r="I9" s="89"/>
      <c r="J9" s="85">
        <v>0</v>
      </c>
      <c r="K9" s="90"/>
    </row>
    <row r="10" s="51" customFormat="1" ht="30" customHeight="1" spans="1:11">
      <c r="A10" s="58"/>
      <c r="B10" s="58"/>
      <c r="C10" s="55" t="s">
        <v>565</v>
      </c>
      <c r="D10" s="62">
        <v>0</v>
      </c>
      <c r="E10" s="63"/>
      <c r="F10" s="62">
        <v>0</v>
      </c>
      <c r="G10" s="63"/>
      <c r="H10" s="64">
        <v>0</v>
      </c>
      <c r="I10" s="91"/>
      <c r="J10" s="85">
        <v>0</v>
      </c>
      <c r="K10" s="92"/>
    </row>
    <row r="11" s="53" customFormat="1" ht="26.4" customHeight="1" spans="1:11">
      <c r="A11" s="65" t="s">
        <v>617</v>
      </c>
      <c r="B11" s="57" t="s">
        <v>618</v>
      </c>
      <c r="C11" s="57"/>
      <c r="D11" s="57"/>
      <c r="E11" s="57"/>
      <c r="F11" s="57"/>
      <c r="G11" s="57"/>
      <c r="H11" s="57" t="s">
        <v>619</v>
      </c>
      <c r="I11" s="57"/>
      <c r="J11" s="57"/>
      <c r="K11" s="57"/>
    </row>
    <row r="12" s="53" customFormat="1" ht="66.65" customHeight="1" spans="1:11">
      <c r="A12" s="65"/>
      <c r="B12" s="66" t="s">
        <v>1877</v>
      </c>
      <c r="C12" s="66"/>
      <c r="D12" s="66"/>
      <c r="E12" s="66"/>
      <c r="F12" s="66"/>
      <c r="G12" s="66"/>
      <c r="H12" s="66" t="s">
        <v>1868</v>
      </c>
      <c r="I12" s="66"/>
      <c r="J12" s="66"/>
      <c r="K12" s="66"/>
    </row>
    <row r="13" s="51" customFormat="1" ht="35" customHeight="1" spans="1:11">
      <c r="A13" s="59"/>
      <c r="B13" s="67"/>
      <c r="C13" s="67"/>
      <c r="D13" s="67"/>
      <c r="E13" s="67"/>
      <c r="F13" s="67"/>
      <c r="G13" s="67"/>
      <c r="H13" s="67"/>
      <c r="I13" s="93"/>
      <c r="J13" s="93"/>
      <c r="K13" s="94"/>
    </row>
    <row r="14" s="51" customFormat="1" ht="35" customHeight="1" spans="1:11">
      <c r="A14" s="68" t="s">
        <v>622</v>
      </c>
      <c r="B14" s="67"/>
      <c r="C14" s="67"/>
      <c r="D14" s="67"/>
      <c r="E14" s="67"/>
      <c r="F14" s="67"/>
      <c r="G14" s="67"/>
      <c r="H14" s="67"/>
      <c r="I14" s="67"/>
      <c r="J14" s="67"/>
      <c r="K14" s="60"/>
    </row>
    <row r="15" s="51" customFormat="1" ht="31" customHeight="1" spans="1:11">
      <c r="A15" s="55" t="s">
        <v>570</v>
      </c>
      <c r="B15" s="55"/>
      <c r="C15" s="55"/>
      <c r="D15" s="55"/>
      <c r="E15" s="59" t="s">
        <v>623</v>
      </c>
      <c r="F15" s="67"/>
      <c r="G15" s="60"/>
      <c r="H15" s="59" t="s">
        <v>624</v>
      </c>
      <c r="I15" s="67"/>
      <c r="J15" s="67"/>
      <c r="K15" s="60"/>
    </row>
    <row r="16" s="53" customFormat="1" ht="28" customHeight="1" spans="1:11">
      <c r="A16" s="69" t="s">
        <v>625</v>
      </c>
      <c r="B16" s="69"/>
      <c r="C16" s="70" t="s">
        <v>577</v>
      </c>
      <c r="D16" s="70" t="s">
        <v>578</v>
      </c>
      <c r="E16" s="69" t="s">
        <v>571</v>
      </c>
      <c r="F16" s="69" t="s">
        <v>572</v>
      </c>
      <c r="G16" s="55" t="s">
        <v>573</v>
      </c>
      <c r="H16" s="61" t="s">
        <v>574</v>
      </c>
      <c r="I16" s="61" t="s">
        <v>612</v>
      </c>
      <c r="J16" s="61" t="s">
        <v>614</v>
      </c>
      <c r="K16" s="95" t="s">
        <v>575</v>
      </c>
    </row>
    <row r="17" s="53" customFormat="1" ht="38" customHeight="1" spans="1:11">
      <c r="A17" s="71" t="s">
        <v>579</v>
      </c>
      <c r="B17" s="72"/>
      <c r="C17" s="73" t="s">
        <v>580</v>
      </c>
      <c r="D17" s="73" t="s">
        <v>1878</v>
      </c>
      <c r="E17" s="73" t="s">
        <v>594</v>
      </c>
      <c r="F17" s="73" t="s">
        <v>12</v>
      </c>
      <c r="G17" s="73" t="s">
        <v>672</v>
      </c>
      <c r="H17" s="73" t="s">
        <v>12</v>
      </c>
      <c r="I17" s="96">
        <v>10</v>
      </c>
      <c r="J17" s="96">
        <v>10</v>
      </c>
      <c r="K17" s="97" t="s">
        <v>563</v>
      </c>
    </row>
    <row r="18" s="53" customFormat="1" ht="38" customHeight="1" spans="1:11">
      <c r="A18" s="71" t="s">
        <v>579</v>
      </c>
      <c r="B18" s="76"/>
      <c r="C18" s="73" t="s">
        <v>580</v>
      </c>
      <c r="D18" s="73" t="s">
        <v>1879</v>
      </c>
      <c r="E18" s="73" t="s">
        <v>594</v>
      </c>
      <c r="F18" s="73" t="s">
        <v>12</v>
      </c>
      <c r="G18" s="73" t="s">
        <v>1880</v>
      </c>
      <c r="H18" s="73" t="s">
        <v>11</v>
      </c>
      <c r="I18" s="96">
        <v>20</v>
      </c>
      <c r="J18" s="96">
        <v>15</v>
      </c>
      <c r="K18" s="97" t="s">
        <v>1881</v>
      </c>
    </row>
    <row r="19" s="53" customFormat="1" ht="38" customHeight="1" spans="1:11">
      <c r="A19" s="71" t="s">
        <v>579</v>
      </c>
      <c r="B19" s="76"/>
      <c r="C19" s="73" t="s">
        <v>586</v>
      </c>
      <c r="D19" s="73" t="s">
        <v>703</v>
      </c>
      <c r="E19" s="73" t="s">
        <v>582</v>
      </c>
      <c r="F19" s="73" t="s">
        <v>601</v>
      </c>
      <c r="G19" s="73" t="s">
        <v>584</v>
      </c>
      <c r="H19" s="73" t="s">
        <v>629</v>
      </c>
      <c r="I19" s="96">
        <v>10</v>
      </c>
      <c r="J19" s="96">
        <v>10</v>
      </c>
      <c r="K19" s="97" t="s">
        <v>563</v>
      </c>
    </row>
    <row r="20" s="53" customFormat="1" ht="38" customHeight="1" spans="1:11">
      <c r="A20" s="71" t="s">
        <v>579</v>
      </c>
      <c r="B20" s="76"/>
      <c r="C20" s="73" t="s">
        <v>653</v>
      </c>
      <c r="D20" s="73" t="s">
        <v>1882</v>
      </c>
      <c r="E20" s="73" t="s">
        <v>594</v>
      </c>
      <c r="F20" s="73" t="s">
        <v>629</v>
      </c>
      <c r="G20" s="73" t="s">
        <v>584</v>
      </c>
      <c r="H20" s="73" t="s">
        <v>629</v>
      </c>
      <c r="I20" s="96">
        <v>10</v>
      </c>
      <c r="J20" s="96">
        <v>10</v>
      </c>
      <c r="K20" s="97" t="s">
        <v>563</v>
      </c>
    </row>
    <row r="21" s="53" customFormat="1" ht="38" customHeight="1" spans="1:11">
      <c r="A21" s="71" t="s">
        <v>591</v>
      </c>
      <c r="B21" s="76"/>
      <c r="C21" s="73" t="s">
        <v>632</v>
      </c>
      <c r="D21" s="73" t="s">
        <v>1883</v>
      </c>
      <c r="E21" s="73" t="s">
        <v>582</v>
      </c>
      <c r="F21" s="73" t="s">
        <v>78</v>
      </c>
      <c r="G21" s="73" t="s">
        <v>584</v>
      </c>
      <c r="H21" s="73" t="s">
        <v>78</v>
      </c>
      <c r="I21" s="96">
        <v>30</v>
      </c>
      <c r="J21" s="96">
        <v>20</v>
      </c>
      <c r="K21" s="97" t="s">
        <v>1881</v>
      </c>
    </row>
    <row r="22" s="53" customFormat="1" ht="38" customHeight="1" spans="1:11">
      <c r="A22" s="71" t="s">
        <v>598</v>
      </c>
      <c r="B22" s="76"/>
      <c r="C22" s="73" t="s">
        <v>636</v>
      </c>
      <c r="D22" s="73" t="s">
        <v>1884</v>
      </c>
      <c r="E22" s="73" t="s">
        <v>582</v>
      </c>
      <c r="F22" s="73" t="s">
        <v>583</v>
      </c>
      <c r="G22" s="73" t="s">
        <v>584</v>
      </c>
      <c r="H22" s="73" t="s">
        <v>629</v>
      </c>
      <c r="I22" s="96">
        <v>10</v>
      </c>
      <c r="J22" s="96">
        <v>10</v>
      </c>
      <c r="K22" s="97" t="s">
        <v>563</v>
      </c>
    </row>
    <row r="23" s="52" customFormat="1" ht="67" customHeight="1" spans="1:11">
      <c r="A23" s="65" t="s">
        <v>638</v>
      </c>
      <c r="B23" s="65"/>
      <c r="C23" s="65"/>
      <c r="D23" s="66" t="s">
        <v>1885</v>
      </c>
      <c r="E23" s="66"/>
      <c r="F23" s="66"/>
      <c r="G23" s="66"/>
      <c r="H23" s="66"/>
      <c r="I23" s="66"/>
      <c r="J23" s="66"/>
      <c r="K23" s="66"/>
    </row>
    <row r="24" s="52" customFormat="1" ht="30" customHeight="1" spans="1:11">
      <c r="A24" s="77" t="s">
        <v>640</v>
      </c>
      <c r="B24" s="78"/>
      <c r="C24" s="78"/>
      <c r="D24" s="78"/>
      <c r="E24" s="78"/>
      <c r="F24" s="78"/>
      <c r="G24" s="78"/>
      <c r="H24" s="79"/>
      <c r="I24" s="65" t="s">
        <v>641</v>
      </c>
      <c r="J24" s="65" t="s">
        <v>642</v>
      </c>
      <c r="K24" s="65" t="s">
        <v>643</v>
      </c>
    </row>
    <row r="25" s="51" customFormat="1" ht="35" customHeight="1" spans="1:11">
      <c r="A25" s="80"/>
      <c r="B25" s="81"/>
      <c r="C25" s="81"/>
      <c r="D25" s="81"/>
      <c r="E25" s="81"/>
      <c r="F25" s="81"/>
      <c r="G25" s="81"/>
      <c r="H25" s="82"/>
      <c r="I25" s="85">
        <v>100</v>
      </c>
      <c r="J25" s="85">
        <v>75</v>
      </c>
      <c r="K25" s="65" t="s">
        <v>905</v>
      </c>
    </row>
    <row r="26" s="51" customFormat="1" ht="208" customHeight="1" spans="1:11">
      <c r="A26" s="109" t="s">
        <v>645</v>
      </c>
      <c r="B26" s="110"/>
      <c r="C26" s="110"/>
      <c r="D26" s="110"/>
      <c r="E26" s="110"/>
      <c r="F26" s="110"/>
      <c r="G26" s="110"/>
      <c r="H26" s="110"/>
      <c r="I26" s="110"/>
      <c r="J26" s="110"/>
      <c r="K26" s="11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zoomScale="70" zoomScaleNormal="70" workbookViewId="0">
      <selection activeCell="K2" sqref="K2"/>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119" t="s">
        <v>605</v>
      </c>
      <c r="B1" s="119"/>
      <c r="C1" s="119"/>
      <c r="D1" s="119"/>
      <c r="E1" s="119"/>
      <c r="F1" s="119"/>
      <c r="G1" s="119"/>
      <c r="H1" s="119"/>
      <c r="I1" s="119"/>
      <c r="J1" s="119"/>
      <c r="K1" s="119"/>
    </row>
    <row r="2" s="118" customFormat="1" ht="25" customHeight="1" spans="1:11">
      <c r="A2" s="120"/>
      <c r="B2" s="120"/>
      <c r="C2" s="120"/>
      <c r="D2" s="120"/>
      <c r="E2" s="120"/>
      <c r="F2" s="120"/>
      <c r="G2" s="120"/>
      <c r="H2" s="120"/>
      <c r="I2" s="120"/>
      <c r="J2" s="120"/>
      <c r="K2" s="122" t="s">
        <v>1886</v>
      </c>
    </row>
    <row r="3" s="118" customFormat="1" ht="26" customHeight="1" spans="1:11">
      <c r="A3" s="121" t="s">
        <v>1801</v>
      </c>
      <c r="B3" s="120"/>
      <c r="C3" s="120"/>
      <c r="D3" s="120"/>
      <c r="E3" s="120"/>
      <c r="F3" s="120"/>
      <c r="G3" s="120"/>
      <c r="H3" s="120"/>
      <c r="I3" s="120"/>
      <c r="J3" s="120"/>
      <c r="K3" s="122" t="s">
        <v>1393</v>
      </c>
    </row>
    <row r="4" s="51" customFormat="1" ht="31" customHeight="1" spans="1:11">
      <c r="A4" s="55" t="s">
        <v>606</v>
      </c>
      <c r="B4" s="55"/>
      <c r="C4" s="56" t="s">
        <v>1887</v>
      </c>
      <c r="D4" s="56"/>
      <c r="E4" s="56"/>
      <c r="F4" s="56"/>
      <c r="G4" s="56"/>
      <c r="H4" s="56"/>
      <c r="I4" s="56"/>
      <c r="J4" s="56"/>
      <c r="K4" s="56"/>
    </row>
    <row r="5" s="51" customFormat="1" ht="30" customHeight="1" spans="1:11">
      <c r="A5" s="55" t="s">
        <v>608</v>
      </c>
      <c r="B5" s="55"/>
      <c r="C5" s="56" t="s">
        <v>553</v>
      </c>
      <c r="D5" s="56"/>
      <c r="E5" s="56"/>
      <c r="F5" s="56"/>
      <c r="G5" s="56"/>
      <c r="H5" s="57" t="s">
        <v>609</v>
      </c>
      <c r="I5" s="56" t="s">
        <v>1799</v>
      </c>
      <c r="J5" s="56"/>
      <c r="K5" s="56"/>
    </row>
    <row r="6" s="51" customFormat="1" ht="26" customHeight="1" spans="1:11">
      <c r="A6" s="58" t="s">
        <v>610</v>
      </c>
      <c r="B6" s="58"/>
      <c r="C6" s="55"/>
      <c r="D6" s="59" t="s">
        <v>556</v>
      </c>
      <c r="E6" s="60"/>
      <c r="F6" s="59" t="s">
        <v>472</v>
      </c>
      <c r="G6" s="60"/>
      <c r="H6" s="55" t="s">
        <v>611</v>
      </c>
      <c r="I6" s="55" t="s">
        <v>612</v>
      </c>
      <c r="J6" s="55" t="s">
        <v>613</v>
      </c>
      <c r="K6" s="55" t="s">
        <v>614</v>
      </c>
    </row>
    <row r="7" s="51" customFormat="1" ht="30" customHeight="1" spans="1:11">
      <c r="A7" s="58"/>
      <c r="B7" s="58"/>
      <c r="C7" s="61" t="s">
        <v>562</v>
      </c>
      <c r="D7" s="62">
        <v>0</v>
      </c>
      <c r="E7" s="63"/>
      <c r="F7" s="62">
        <v>56.64</v>
      </c>
      <c r="G7" s="63"/>
      <c r="H7" s="64">
        <v>56.64</v>
      </c>
      <c r="I7" s="85">
        <v>10</v>
      </c>
      <c r="J7" s="85">
        <v>100</v>
      </c>
      <c r="K7" s="86">
        <v>10</v>
      </c>
    </row>
    <row r="8" s="51" customFormat="1" ht="30" customHeight="1" spans="1:11">
      <c r="A8" s="58"/>
      <c r="B8" s="58"/>
      <c r="C8" s="61" t="s">
        <v>615</v>
      </c>
      <c r="D8" s="62">
        <v>0</v>
      </c>
      <c r="E8" s="63"/>
      <c r="F8" s="62">
        <v>0</v>
      </c>
      <c r="G8" s="63"/>
      <c r="H8" s="64">
        <v>0</v>
      </c>
      <c r="I8" s="87"/>
      <c r="J8" s="85">
        <v>0</v>
      </c>
      <c r="K8" s="88"/>
    </row>
    <row r="9" s="51" customFormat="1" ht="30" customHeight="1" spans="1:11">
      <c r="A9" s="58"/>
      <c r="B9" s="58"/>
      <c r="C9" s="61" t="s">
        <v>616</v>
      </c>
      <c r="D9" s="62">
        <v>0</v>
      </c>
      <c r="E9" s="63"/>
      <c r="F9" s="62">
        <v>56.64</v>
      </c>
      <c r="G9" s="63"/>
      <c r="H9" s="64">
        <v>56.64</v>
      </c>
      <c r="I9" s="89"/>
      <c r="J9" s="85">
        <v>100</v>
      </c>
      <c r="K9" s="90"/>
    </row>
    <row r="10" s="51" customFormat="1" ht="30" customHeight="1" spans="1:11">
      <c r="A10" s="58"/>
      <c r="B10" s="58"/>
      <c r="C10" s="55" t="s">
        <v>565</v>
      </c>
      <c r="D10" s="62">
        <v>0</v>
      </c>
      <c r="E10" s="63"/>
      <c r="F10" s="62">
        <v>0</v>
      </c>
      <c r="G10" s="63"/>
      <c r="H10" s="64">
        <v>0</v>
      </c>
      <c r="I10" s="91"/>
      <c r="J10" s="85">
        <v>0</v>
      </c>
      <c r="K10" s="92"/>
    </row>
    <row r="11" s="53" customFormat="1" ht="26.4" customHeight="1" spans="1:11">
      <c r="A11" s="65" t="s">
        <v>617</v>
      </c>
      <c r="B11" s="57" t="s">
        <v>618</v>
      </c>
      <c r="C11" s="57"/>
      <c r="D11" s="57"/>
      <c r="E11" s="57"/>
      <c r="F11" s="57"/>
      <c r="G11" s="57"/>
      <c r="H11" s="57" t="s">
        <v>619</v>
      </c>
      <c r="I11" s="57"/>
      <c r="J11" s="57"/>
      <c r="K11" s="57"/>
    </row>
    <row r="12" s="53" customFormat="1" ht="66.65" customHeight="1" spans="1:11">
      <c r="A12" s="65"/>
      <c r="B12" s="66" t="s">
        <v>1888</v>
      </c>
      <c r="C12" s="66"/>
      <c r="D12" s="66"/>
      <c r="E12" s="66"/>
      <c r="F12" s="66"/>
      <c r="G12" s="66"/>
      <c r="H12" s="66" t="s">
        <v>1889</v>
      </c>
      <c r="I12" s="66"/>
      <c r="J12" s="66"/>
      <c r="K12" s="66"/>
    </row>
    <row r="13" s="51" customFormat="1" ht="35" customHeight="1" spans="1:11">
      <c r="A13" s="59"/>
      <c r="B13" s="67"/>
      <c r="C13" s="67"/>
      <c r="D13" s="67"/>
      <c r="E13" s="67"/>
      <c r="F13" s="67"/>
      <c r="G13" s="67"/>
      <c r="H13" s="67"/>
      <c r="I13" s="93"/>
      <c r="J13" s="93"/>
      <c r="K13" s="94"/>
    </row>
    <row r="14" s="51" customFormat="1" ht="35" customHeight="1" spans="1:11">
      <c r="A14" s="68" t="s">
        <v>622</v>
      </c>
      <c r="B14" s="67"/>
      <c r="C14" s="67"/>
      <c r="D14" s="67"/>
      <c r="E14" s="67"/>
      <c r="F14" s="67"/>
      <c r="G14" s="67"/>
      <c r="H14" s="67"/>
      <c r="I14" s="67"/>
      <c r="J14" s="67"/>
      <c r="K14" s="60"/>
    </row>
    <row r="15" s="51" customFormat="1" ht="31" customHeight="1" spans="1:11">
      <c r="A15" s="55" t="s">
        <v>570</v>
      </c>
      <c r="B15" s="55"/>
      <c r="C15" s="55"/>
      <c r="D15" s="55"/>
      <c r="E15" s="59" t="s">
        <v>623</v>
      </c>
      <c r="F15" s="67"/>
      <c r="G15" s="60"/>
      <c r="H15" s="59" t="s">
        <v>624</v>
      </c>
      <c r="I15" s="67"/>
      <c r="J15" s="67"/>
      <c r="K15" s="60"/>
    </row>
    <row r="16" s="53" customFormat="1" ht="28" customHeight="1" spans="1:11">
      <c r="A16" s="69" t="s">
        <v>625</v>
      </c>
      <c r="B16" s="69"/>
      <c r="C16" s="70" t="s">
        <v>577</v>
      </c>
      <c r="D16" s="70" t="s">
        <v>578</v>
      </c>
      <c r="E16" s="69" t="s">
        <v>571</v>
      </c>
      <c r="F16" s="69" t="s">
        <v>572</v>
      </c>
      <c r="G16" s="55" t="s">
        <v>573</v>
      </c>
      <c r="H16" s="61" t="s">
        <v>574</v>
      </c>
      <c r="I16" s="61" t="s">
        <v>612</v>
      </c>
      <c r="J16" s="61" t="s">
        <v>614</v>
      </c>
      <c r="K16" s="95" t="s">
        <v>575</v>
      </c>
    </row>
    <row r="17" s="53" customFormat="1" ht="42.75" spans="1:11">
      <c r="A17" s="71" t="s">
        <v>579</v>
      </c>
      <c r="B17" s="72"/>
      <c r="C17" s="73" t="s">
        <v>580</v>
      </c>
      <c r="D17" s="73" t="s">
        <v>1711</v>
      </c>
      <c r="E17" s="73" t="s">
        <v>634</v>
      </c>
      <c r="F17" s="73" t="s">
        <v>48</v>
      </c>
      <c r="G17" s="73" t="s">
        <v>584</v>
      </c>
      <c r="H17" s="73" t="s">
        <v>1834</v>
      </c>
      <c r="I17" s="96">
        <v>6</v>
      </c>
      <c r="J17" s="96">
        <v>6</v>
      </c>
      <c r="K17" s="97" t="s">
        <v>1835</v>
      </c>
    </row>
    <row r="18" s="53" customFormat="1" ht="42.75" spans="1:11">
      <c r="A18" s="71" t="s">
        <v>579</v>
      </c>
      <c r="B18" s="76"/>
      <c r="C18" s="73" t="s">
        <v>580</v>
      </c>
      <c r="D18" s="73" t="s">
        <v>1734</v>
      </c>
      <c r="E18" s="73" t="s">
        <v>634</v>
      </c>
      <c r="F18" s="73" t="s">
        <v>629</v>
      </c>
      <c r="G18" s="73" t="s">
        <v>584</v>
      </c>
      <c r="H18" s="73" t="s">
        <v>629</v>
      </c>
      <c r="I18" s="96">
        <v>6</v>
      </c>
      <c r="J18" s="96">
        <v>6</v>
      </c>
      <c r="K18" s="97" t="s">
        <v>1836</v>
      </c>
    </row>
    <row r="19" s="53" customFormat="1" ht="57" spans="1:11">
      <c r="A19" s="71" t="s">
        <v>579</v>
      </c>
      <c r="B19" s="76"/>
      <c r="C19" s="73" t="s">
        <v>586</v>
      </c>
      <c r="D19" s="73" t="s">
        <v>1890</v>
      </c>
      <c r="E19" s="73" t="s">
        <v>634</v>
      </c>
      <c r="F19" s="73" t="s">
        <v>1891</v>
      </c>
      <c r="G19" s="73" t="s">
        <v>584</v>
      </c>
      <c r="H19" s="73" t="s">
        <v>1892</v>
      </c>
      <c r="I19" s="96">
        <v>6</v>
      </c>
      <c r="J19" s="96">
        <v>6</v>
      </c>
      <c r="K19" s="97" t="s">
        <v>1893</v>
      </c>
    </row>
    <row r="20" s="53" customFormat="1" ht="57" spans="1:11">
      <c r="A20" s="71" t="s">
        <v>579</v>
      </c>
      <c r="B20" s="76"/>
      <c r="C20" s="73" t="s">
        <v>586</v>
      </c>
      <c r="D20" s="73" t="s">
        <v>1739</v>
      </c>
      <c r="E20" s="73" t="s">
        <v>634</v>
      </c>
      <c r="F20" s="73" t="s">
        <v>1894</v>
      </c>
      <c r="G20" s="73" t="s">
        <v>584</v>
      </c>
      <c r="H20" s="73" t="s">
        <v>1823</v>
      </c>
      <c r="I20" s="96">
        <v>6</v>
      </c>
      <c r="J20" s="96">
        <v>6</v>
      </c>
      <c r="K20" s="97" t="s">
        <v>1841</v>
      </c>
    </row>
    <row r="21" s="53" customFormat="1" ht="199.5" spans="1:11">
      <c r="A21" s="71" t="s">
        <v>579</v>
      </c>
      <c r="B21" s="76"/>
      <c r="C21" s="73" t="s">
        <v>586</v>
      </c>
      <c r="D21" s="73" t="s">
        <v>1741</v>
      </c>
      <c r="E21" s="73" t="s">
        <v>634</v>
      </c>
      <c r="F21" s="73" t="s">
        <v>1895</v>
      </c>
      <c r="G21" s="73" t="s">
        <v>584</v>
      </c>
      <c r="H21" s="73" t="s">
        <v>1896</v>
      </c>
      <c r="I21" s="96">
        <v>6</v>
      </c>
      <c r="J21" s="96">
        <v>5</v>
      </c>
      <c r="K21" s="97" t="s">
        <v>1844</v>
      </c>
    </row>
    <row r="22" s="53" customFormat="1" ht="57" spans="1:11">
      <c r="A22" s="71" t="s">
        <v>579</v>
      </c>
      <c r="B22" s="76"/>
      <c r="C22" s="73" t="s">
        <v>586</v>
      </c>
      <c r="D22" s="73" t="s">
        <v>1897</v>
      </c>
      <c r="E22" s="73" t="s">
        <v>634</v>
      </c>
      <c r="F22" s="73" t="s">
        <v>1898</v>
      </c>
      <c r="G22" s="73" t="s">
        <v>584</v>
      </c>
      <c r="H22" s="73" t="s">
        <v>1899</v>
      </c>
      <c r="I22" s="96">
        <v>6</v>
      </c>
      <c r="J22" s="96">
        <v>6</v>
      </c>
      <c r="K22" s="97" t="s">
        <v>1900</v>
      </c>
    </row>
    <row r="23" s="53" customFormat="1" ht="28.5" spans="1:11">
      <c r="A23" s="71" t="s">
        <v>579</v>
      </c>
      <c r="B23" s="76"/>
      <c r="C23" s="73" t="s">
        <v>586</v>
      </c>
      <c r="D23" s="73" t="s">
        <v>1901</v>
      </c>
      <c r="E23" s="73" t="s">
        <v>634</v>
      </c>
      <c r="F23" s="73" t="s">
        <v>629</v>
      </c>
      <c r="G23" s="73" t="s">
        <v>584</v>
      </c>
      <c r="H23" s="73" t="s">
        <v>629</v>
      </c>
      <c r="I23" s="96">
        <v>6</v>
      </c>
      <c r="J23" s="96">
        <v>6</v>
      </c>
      <c r="K23" s="97" t="s">
        <v>1902</v>
      </c>
    </row>
    <row r="24" s="53" customFormat="1" ht="128.25" spans="1:11">
      <c r="A24" s="71" t="s">
        <v>591</v>
      </c>
      <c r="B24" s="76"/>
      <c r="C24" s="73" t="s">
        <v>630</v>
      </c>
      <c r="D24" s="73" t="s">
        <v>1851</v>
      </c>
      <c r="E24" s="73" t="s">
        <v>634</v>
      </c>
      <c r="F24" s="73" t="s">
        <v>1903</v>
      </c>
      <c r="G24" s="73" t="s">
        <v>584</v>
      </c>
      <c r="H24" s="73" t="s">
        <v>1853</v>
      </c>
      <c r="I24" s="96">
        <v>6</v>
      </c>
      <c r="J24" s="96">
        <v>5</v>
      </c>
      <c r="K24" s="97" t="s">
        <v>1854</v>
      </c>
    </row>
    <row r="25" s="53" customFormat="1" ht="99.75" spans="1:11">
      <c r="A25" s="71" t="s">
        <v>591</v>
      </c>
      <c r="B25" s="76"/>
      <c r="C25" s="73" t="s">
        <v>630</v>
      </c>
      <c r="D25" s="73" t="s">
        <v>1904</v>
      </c>
      <c r="E25" s="73" t="s">
        <v>594</v>
      </c>
      <c r="F25" s="73" t="s">
        <v>629</v>
      </c>
      <c r="G25" s="73" t="s">
        <v>584</v>
      </c>
      <c r="H25" s="73" t="s">
        <v>728</v>
      </c>
      <c r="I25" s="96">
        <v>6</v>
      </c>
      <c r="J25" s="96">
        <v>0</v>
      </c>
      <c r="K25" s="97" t="s">
        <v>1905</v>
      </c>
    </row>
    <row r="26" s="53" customFormat="1" ht="57" spans="1:11">
      <c r="A26" s="71" t="s">
        <v>591</v>
      </c>
      <c r="B26" s="76"/>
      <c r="C26" s="73" t="s">
        <v>630</v>
      </c>
      <c r="D26" s="73" t="s">
        <v>1747</v>
      </c>
      <c r="E26" s="73" t="s">
        <v>634</v>
      </c>
      <c r="F26" s="73" t="s">
        <v>48</v>
      </c>
      <c r="G26" s="73" t="s">
        <v>584</v>
      </c>
      <c r="H26" s="73" t="s">
        <v>1849</v>
      </c>
      <c r="I26" s="96">
        <v>6</v>
      </c>
      <c r="J26" s="96">
        <v>6</v>
      </c>
      <c r="K26" s="97" t="s">
        <v>1850</v>
      </c>
    </row>
    <row r="27" s="53" customFormat="1" ht="42.75" spans="1:11">
      <c r="A27" s="71" t="s">
        <v>591</v>
      </c>
      <c r="B27" s="76"/>
      <c r="C27" s="73" t="s">
        <v>630</v>
      </c>
      <c r="D27" s="73" t="s">
        <v>1855</v>
      </c>
      <c r="E27" s="73" t="s">
        <v>634</v>
      </c>
      <c r="F27" s="73" t="s">
        <v>1906</v>
      </c>
      <c r="G27" s="73" t="s">
        <v>584</v>
      </c>
      <c r="H27" s="73" t="s">
        <v>1907</v>
      </c>
      <c r="I27" s="96">
        <v>6</v>
      </c>
      <c r="J27" s="96">
        <v>6</v>
      </c>
      <c r="K27" s="97" t="s">
        <v>1857</v>
      </c>
    </row>
    <row r="28" s="53" customFormat="1" ht="114" spans="1:11">
      <c r="A28" s="71" t="s">
        <v>591</v>
      </c>
      <c r="B28" s="76"/>
      <c r="C28" s="73" t="s">
        <v>630</v>
      </c>
      <c r="D28" s="73" t="s">
        <v>1908</v>
      </c>
      <c r="E28" s="73" t="s">
        <v>1351</v>
      </c>
      <c r="F28" s="73" t="s">
        <v>67</v>
      </c>
      <c r="G28" s="73" t="s">
        <v>584</v>
      </c>
      <c r="H28" s="73" t="s">
        <v>1909</v>
      </c>
      <c r="I28" s="96">
        <v>6</v>
      </c>
      <c r="J28" s="96">
        <v>6</v>
      </c>
      <c r="K28" s="97" t="s">
        <v>1910</v>
      </c>
    </row>
    <row r="29" s="53" customFormat="1" ht="99.75" spans="1:11">
      <c r="A29" s="71" t="s">
        <v>598</v>
      </c>
      <c r="B29" s="76"/>
      <c r="C29" s="73" t="s">
        <v>636</v>
      </c>
      <c r="D29" s="73" t="s">
        <v>1751</v>
      </c>
      <c r="E29" s="73" t="s">
        <v>634</v>
      </c>
      <c r="F29" s="73" t="s">
        <v>1419</v>
      </c>
      <c r="G29" s="73" t="s">
        <v>584</v>
      </c>
      <c r="H29" s="73" t="s">
        <v>1911</v>
      </c>
      <c r="I29" s="96">
        <v>4</v>
      </c>
      <c r="J29" s="96">
        <v>3</v>
      </c>
      <c r="K29" s="97" t="s">
        <v>1912</v>
      </c>
    </row>
    <row r="30" s="53" customFormat="1" ht="57" spans="1:11">
      <c r="A30" s="71" t="s">
        <v>598</v>
      </c>
      <c r="B30" s="76"/>
      <c r="C30" s="73" t="s">
        <v>636</v>
      </c>
      <c r="D30" s="73" t="s">
        <v>1750</v>
      </c>
      <c r="E30" s="73" t="s">
        <v>634</v>
      </c>
      <c r="F30" s="73" t="s">
        <v>583</v>
      </c>
      <c r="G30" s="73" t="s">
        <v>584</v>
      </c>
      <c r="H30" s="73" t="s">
        <v>1864</v>
      </c>
      <c r="I30" s="96">
        <v>4</v>
      </c>
      <c r="J30" s="96">
        <v>4</v>
      </c>
      <c r="K30" s="97" t="s">
        <v>1913</v>
      </c>
    </row>
    <row r="31" s="53" customFormat="1" ht="57" spans="1:11">
      <c r="A31" s="71" t="s">
        <v>598</v>
      </c>
      <c r="B31" s="76"/>
      <c r="C31" s="73" t="s">
        <v>636</v>
      </c>
      <c r="D31" s="73" t="s">
        <v>1752</v>
      </c>
      <c r="E31" s="73" t="s">
        <v>634</v>
      </c>
      <c r="F31" s="73" t="s">
        <v>635</v>
      </c>
      <c r="G31" s="73" t="s">
        <v>584</v>
      </c>
      <c r="H31" s="73" t="s">
        <v>1862</v>
      </c>
      <c r="I31" s="96">
        <v>4</v>
      </c>
      <c r="J31" s="96">
        <v>4</v>
      </c>
      <c r="K31" s="97" t="s">
        <v>1863</v>
      </c>
    </row>
    <row r="32" s="52" customFormat="1" ht="67" customHeight="1" spans="1:11">
      <c r="A32" s="65" t="s">
        <v>638</v>
      </c>
      <c r="B32" s="65"/>
      <c r="C32" s="65"/>
      <c r="D32" s="66" t="s">
        <v>563</v>
      </c>
      <c r="E32" s="66"/>
      <c r="F32" s="66"/>
      <c r="G32" s="66"/>
      <c r="H32" s="66"/>
      <c r="I32" s="66"/>
      <c r="J32" s="66"/>
      <c r="K32" s="66"/>
    </row>
    <row r="33" s="52" customFormat="1" ht="30" customHeight="1" spans="1:11">
      <c r="A33" s="77" t="s">
        <v>640</v>
      </c>
      <c r="B33" s="78"/>
      <c r="C33" s="78"/>
      <c r="D33" s="78"/>
      <c r="E33" s="78"/>
      <c r="F33" s="78"/>
      <c r="G33" s="78"/>
      <c r="H33" s="79"/>
      <c r="I33" s="65" t="s">
        <v>641</v>
      </c>
      <c r="J33" s="65" t="s">
        <v>642</v>
      </c>
      <c r="K33" s="65" t="s">
        <v>643</v>
      </c>
    </row>
    <row r="34" s="51" customFormat="1" ht="35" customHeight="1" spans="1:11">
      <c r="A34" s="80"/>
      <c r="B34" s="81"/>
      <c r="C34" s="81"/>
      <c r="D34" s="81"/>
      <c r="E34" s="81"/>
      <c r="F34" s="81"/>
      <c r="G34" s="81"/>
      <c r="H34" s="82"/>
      <c r="I34" s="85">
        <v>100</v>
      </c>
      <c r="J34" s="85">
        <v>90</v>
      </c>
      <c r="K34" s="65" t="s">
        <v>644</v>
      </c>
    </row>
    <row r="35" s="51" customFormat="1" ht="208" customHeight="1" spans="1:11">
      <c r="A35" s="109" t="s">
        <v>645</v>
      </c>
      <c r="B35" s="110"/>
      <c r="C35" s="110"/>
      <c r="D35" s="110"/>
      <c r="E35" s="110"/>
      <c r="F35" s="110"/>
      <c r="G35" s="110"/>
      <c r="H35" s="110"/>
      <c r="I35" s="110"/>
      <c r="J35" s="110"/>
      <c r="K35" s="110"/>
    </row>
  </sheetData>
  <mergeCells count="4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C32"/>
    <mergeCell ref="D32:K32"/>
    <mergeCell ref="A35:K35"/>
    <mergeCell ref="A11:A12"/>
    <mergeCell ref="I8:I10"/>
    <mergeCell ref="K8:K10"/>
    <mergeCell ref="A6:B10"/>
    <mergeCell ref="A33:H34"/>
  </mergeCells>
  <pageMargins left="0.393055555555556" right="0.393055555555556" top="0.393055555555556" bottom="0.393055555555556" header="0.5" footer="0.5"/>
  <pageSetup paperSize="9" scale="39" orientation="portrait" horizontalDpi="600"/>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workbookViewId="0">
      <selection activeCell="K2" sqref="K2"/>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119" t="s">
        <v>605</v>
      </c>
      <c r="B1" s="119"/>
      <c r="C1" s="119"/>
      <c r="D1" s="119"/>
      <c r="E1" s="119"/>
      <c r="F1" s="119"/>
      <c r="G1" s="119"/>
      <c r="H1" s="119"/>
      <c r="I1" s="119"/>
      <c r="J1" s="119"/>
      <c r="K1" s="119"/>
    </row>
    <row r="2" s="118" customFormat="1" ht="25" customHeight="1" spans="1:11">
      <c r="A2" s="120"/>
      <c r="B2" s="120"/>
      <c r="C2" s="120"/>
      <c r="D2" s="120"/>
      <c r="E2" s="120"/>
      <c r="F2" s="120"/>
      <c r="G2" s="120"/>
      <c r="H2" s="120"/>
      <c r="I2" s="120"/>
      <c r="J2" s="120"/>
      <c r="K2" s="122" t="s">
        <v>1914</v>
      </c>
    </row>
    <row r="3" s="118" customFormat="1" ht="26" customHeight="1" spans="1:11">
      <c r="A3" s="121" t="s">
        <v>1801</v>
      </c>
      <c r="B3" s="120"/>
      <c r="C3" s="120"/>
      <c r="D3" s="120"/>
      <c r="E3" s="120"/>
      <c r="F3" s="120"/>
      <c r="G3" s="120"/>
      <c r="H3" s="120"/>
      <c r="I3" s="120"/>
      <c r="J3" s="120"/>
      <c r="K3" s="122" t="s">
        <v>1393</v>
      </c>
    </row>
    <row r="4" s="51" customFormat="1" ht="31" customHeight="1" spans="1:11">
      <c r="A4" s="55" t="s">
        <v>606</v>
      </c>
      <c r="B4" s="55"/>
      <c r="C4" s="56" t="s">
        <v>1915</v>
      </c>
      <c r="D4" s="56"/>
      <c r="E4" s="56"/>
      <c r="F4" s="56"/>
      <c r="G4" s="56"/>
      <c r="H4" s="56"/>
      <c r="I4" s="56"/>
      <c r="J4" s="56"/>
      <c r="K4" s="56"/>
    </row>
    <row r="5" s="51" customFormat="1" ht="30" customHeight="1" spans="1:11">
      <c r="A5" s="55" t="s">
        <v>608</v>
      </c>
      <c r="B5" s="55"/>
      <c r="C5" s="56" t="s">
        <v>553</v>
      </c>
      <c r="D5" s="56"/>
      <c r="E5" s="56"/>
      <c r="F5" s="56"/>
      <c r="G5" s="56"/>
      <c r="H5" s="57" t="s">
        <v>609</v>
      </c>
      <c r="I5" s="56" t="s">
        <v>1799</v>
      </c>
      <c r="J5" s="56"/>
      <c r="K5" s="56"/>
    </row>
    <row r="6" s="51" customFormat="1" ht="26" customHeight="1" spans="1:11">
      <c r="A6" s="58" t="s">
        <v>610</v>
      </c>
      <c r="B6" s="58"/>
      <c r="C6" s="55"/>
      <c r="D6" s="59" t="s">
        <v>556</v>
      </c>
      <c r="E6" s="60"/>
      <c r="F6" s="59" t="s">
        <v>472</v>
      </c>
      <c r="G6" s="60"/>
      <c r="H6" s="55" t="s">
        <v>611</v>
      </c>
      <c r="I6" s="55" t="s">
        <v>612</v>
      </c>
      <c r="J6" s="55" t="s">
        <v>613</v>
      </c>
      <c r="K6" s="55" t="s">
        <v>614</v>
      </c>
    </row>
    <row r="7" s="51" customFormat="1" ht="30" customHeight="1" spans="1:11">
      <c r="A7" s="58"/>
      <c r="B7" s="58"/>
      <c r="C7" s="61" t="s">
        <v>562</v>
      </c>
      <c r="D7" s="62">
        <v>11353.25</v>
      </c>
      <c r="E7" s="63"/>
      <c r="F7" s="62">
        <v>0</v>
      </c>
      <c r="G7" s="63"/>
      <c r="H7" s="64">
        <v>0</v>
      </c>
      <c r="I7" s="85">
        <v>10</v>
      </c>
      <c r="J7" s="85">
        <v>0</v>
      </c>
      <c r="K7" s="86">
        <v>0</v>
      </c>
    </row>
    <row r="8" s="51" customFormat="1" ht="30" customHeight="1" spans="1:11">
      <c r="A8" s="58"/>
      <c r="B8" s="58"/>
      <c r="C8" s="61" t="s">
        <v>615</v>
      </c>
      <c r="D8" s="62">
        <v>0</v>
      </c>
      <c r="E8" s="63"/>
      <c r="F8" s="62">
        <v>0</v>
      </c>
      <c r="G8" s="63"/>
      <c r="H8" s="64">
        <v>0</v>
      </c>
      <c r="I8" s="87"/>
      <c r="J8" s="85">
        <v>0</v>
      </c>
      <c r="K8" s="88"/>
    </row>
    <row r="9" s="51" customFormat="1" ht="30" customHeight="1" spans="1:11">
      <c r="A9" s="58"/>
      <c r="B9" s="58"/>
      <c r="C9" s="61" t="s">
        <v>616</v>
      </c>
      <c r="D9" s="62">
        <v>0</v>
      </c>
      <c r="E9" s="63"/>
      <c r="F9" s="62">
        <v>0</v>
      </c>
      <c r="G9" s="63"/>
      <c r="H9" s="64">
        <v>0</v>
      </c>
      <c r="I9" s="89"/>
      <c r="J9" s="85">
        <v>0</v>
      </c>
      <c r="K9" s="90"/>
    </row>
    <row r="10" s="51" customFormat="1" ht="30" customHeight="1" spans="1:11">
      <c r="A10" s="58"/>
      <c r="B10" s="58"/>
      <c r="C10" s="55" t="s">
        <v>565</v>
      </c>
      <c r="D10" s="62">
        <v>11353.25</v>
      </c>
      <c r="E10" s="63"/>
      <c r="F10" s="62">
        <v>0</v>
      </c>
      <c r="G10" s="63"/>
      <c r="H10" s="64">
        <v>0</v>
      </c>
      <c r="I10" s="91"/>
      <c r="J10" s="85">
        <v>0</v>
      </c>
      <c r="K10" s="92"/>
    </row>
    <row r="11" s="53" customFormat="1" ht="26.4" customHeight="1" spans="1:11">
      <c r="A11" s="65" t="s">
        <v>617</v>
      </c>
      <c r="B11" s="57" t="s">
        <v>618</v>
      </c>
      <c r="C11" s="57"/>
      <c r="D11" s="57"/>
      <c r="E11" s="57"/>
      <c r="F11" s="57"/>
      <c r="G11" s="57"/>
      <c r="H11" s="57" t="s">
        <v>619</v>
      </c>
      <c r="I11" s="57"/>
      <c r="J11" s="57"/>
      <c r="K11" s="57"/>
    </row>
    <row r="12" s="53" customFormat="1" ht="66.65" customHeight="1" spans="1:11">
      <c r="A12" s="65"/>
      <c r="B12" s="66" t="s">
        <v>1916</v>
      </c>
      <c r="C12" s="66"/>
      <c r="D12" s="66"/>
      <c r="E12" s="66"/>
      <c r="F12" s="66"/>
      <c r="G12" s="66"/>
      <c r="H12" s="66" t="s">
        <v>1916</v>
      </c>
      <c r="I12" s="66"/>
      <c r="J12" s="66"/>
      <c r="K12" s="66"/>
    </row>
    <row r="13" s="51" customFormat="1" ht="35" customHeight="1" spans="1:11">
      <c r="A13" s="59"/>
      <c r="B13" s="67"/>
      <c r="C13" s="67"/>
      <c r="D13" s="67"/>
      <c r="E13" s="67"/>
      <c r="F13" s="67"/>
      <c r="G13" s="67"/>
      <c r="H13" s="67"/>
      <c r="I13" s="93"/>
      <c r="J13" s="93"/>
      <c r="K13" s="94"/>
    </row>
    <row r="14" s="51" customFormat="1" ht="35" customHeight="1" spans="1:11">
      <c r="A14" s="68" t="s">
        <v>622</v>
      </c>
      <c r="B14" s="67"/>
      <c r="C14" s="67"/>
      <c r="D14" s="67"/>
      <c r="E14" s="67"/>
      <c r="F14" s="67"/>
      <c r="G14" s="67"/>
      <c r="H14" s="67"/>
      <c r="I14" s="67"/>
      <c r="J14" s="67"/>
      <c r="K14" s="60"/>
    </row>
    <row r="15" s="51" customFormat="1" ht="31" customHeight="1" spans="1:11">
      <c r="A15" s="55" t="s">
        <v>570</v>
      </c>
      <c r="B15" s="55"/>
      <c r="C15" s="55"/>
      <c r="D15" s="55"/>
      <c r="E15" s="59" t="s">
        <v>623</v>
      </c>
      <c r="F15" s="67"/>
      <c r="G15" s="60"/>
      <c r="H15" s="59" t="s">
        <v>624</v>
      </c>
      <c r="I15" s="67"/>
      <c r="J15" s="67"/>
      <c r="K15" s="60"/>
    </row>
    <row r="16" s="53" customFormat="1" ht="28" customHeight="1" spans="1:11">
      <c r="A16" s="69" t="s">
        <v>625</v>
      </c>
      <c r="B16" s="69"/>
      <c r="C16" s="70" t="s">
        <v>577</v>
      </c>
      <c r="D16" s="70" t="s">
        <v>578</v>
      </c>
      <c r="E16" s="69" t="s">
        <v>571</v>
      </c>
      <c r="F16" s="69" t="s">
        <v>572</v>
      </c>
      <c r="G16" s="55" t="s">
        <v>573</v>
      </c>
      <c r="H16" s="61" t="s">
        <v>574</v>
      </c>
      <c r="I16" s="61" t="s">
        <v>612</v>
      </c>
      <c r="J16" s="61" t="s">
        <v>614</v>
      </c>
      <c r="K16" s="95" t="s">
        <v>575</v>
      </c>
    </row>
    <row r="17" s="53" customFormat="1" ht="38" customHeight="1" spans="1:11">
      <c r="A17" s="71" t="s">
        <v>579</v>
      </c>
      <c r="B17" s="72"/>
      <c r="C17" s="73" t="s">
        <v>580</v>
      </c>
      <c r="D17" s="73" t="s">
        <v>1917</v>
      </c>
      <c r="E17" s="73" t="s">
        <v>582</v>
      </c>
      <c r="F17" s="73" t="s">
        <v>24</v>
      </c>
      <c r="G17" s="73" t="s">
        <v>627</v>
      </c>
      <c r="H17" s="73" t="s">
        <v>24</v>
      </c>
      <c r="I17" s="96">
        <v>15</v>
      </c>
      <c r="J17" s="96">
        <v>15</v>
      </c>
      <c r="K17" s="97" t="s">
        <v>563</v>
      </c>
    </row>
    <row r="18" s="53" customFormat="1" ht="38" customHeight="1" spans="1:11">
      <c r="A18" s="71" t="s">
        <v>591</v>
      </c>
      <c r="B18" s="76"/>
      <c r="C18" s="73" t="s">
        <v>849</v>
      </c>
      <c r="D18" s="73" t="s">
        <v>1918</v>
      </c>
      <c r="E18" s="73" t="s">
        <v>594</v>
      </c>
      <c r="F18" s="73" t="s">
        <v>1919</v>
      </c>
      <c r="G18" s="73" t="s">
        <v>563</v>
      </c>
      <c r="H18" s="73" t="s">
        <v>1919</v>
      </c>
      <c r="I18" s="96">
        <v>15</v>
      </c>
      <c r="J18" s="96">
        <v>15</v>
      </c>
      <c r="K18" s="97" t="s">
        <v>563</v>
      </c>
    </row>
    <row r="19" s="53" customFormat="1" ht="38" customHeight="1" spans="1:11">
      <c r="A19" s="71" t="s">
        <v>591</v>
      </c>
      <c r="B19" s="76"/>
      <c r="C19" s="73" t="s">
        <v>630</v>
      </c>
      <c r="D19" s="73" t="s">
        <v>1920</v>
      </c>
      <c r="E19" s="73" t="s">
        <v>594</v>
      </c>
      <c r="F19" s="73" t="s">
        <v>1215</v>
      </c>
      <c r="G19" s="73" t="s">
        <v>563</v>
      </c>
      <c r="H19" s="73" t="s">
        <v>1215</v>
      </c>
      <c r="I19" s="96">
        <v>15</v>
      </c>
      <c r="J19" s="96">
        <v>15</v>
      </c>
      <c r="K19" s="97" t="s">
        <v>563</v>
      </c>
    </row>
    <row r="20" s="53" customFormat="1" ht="38" customHeight="1" spans="1:11">
      <c r="A20" s="71" t="s">
        <v>591</v>
      </c>
      <c r="B20" s="76"/>
      <c r="C20" s="73" t="s">
        <v>630</v>
      </c>
      <c r="D20" s="73" t="s">
        <v>1921</v>
      </c>
      <c r="E20" s="73" t="s">
        <v>594</v>
      </c>
      <c r="F20" s="73" t="s">
        <v>1922</v>
      </c>
      <c r="G20" s="73" t="s">
        <v>1923</v>
      </c>
      <c r="H20" s="73" t="s">
        <v>1922</v>
      </c>
      <c r="I20" s="96">
        <v>15</v>
      </c>
      <c r="J20" s="96">
        <v>15</v>
      </c>
      <c r="K20" s="97" t="s">
        <v>563</v>
      </c>
    </row>
    <row r="21" s="53" customFormat="1" ht="38" customHeight="1" spans="1:11">
      <c r="A21" s="71" t="s">
        <v>598</v>
      </c>
      <c r="B21" s="76"/>
      <c r="C21" s="73" t="s">
        <v>636</v>
      </c>
      <c r="D21" s="73" t="s">
        <v>1924</v>
      </c>
      <c r="E21" s="73" t="s">
        <v>582</v>
      </c>
      <c r="F21" s="73" t="s">
        <v>635</v>
      </c>
      <c r="G21" s="73" t="s">
        <v>584</v>
      </c>
      <c r="H21" s="73" t="s">
        <v>635</v>
      </c>
      <c r="I21" s="96">
        <v>15</v>
      </c>
      <c r="J21" s="96">
        <v>15</v>
      </c>
      <c r="K21" s="97" t="s">
        <v>563</v>
      </c>
    </row>
    <row r="22" s="53" customFormat="1" ht="38" customHeight="1" spans="1:11">
      <c r="A22" s="71" t="s">
        <v>598</v>
      </c>
      <c r="B22" s="76"/>
      <c r="C22" s="73" t="s">
        <v>636</v>
      </c>
      <c r="D22" s="73" t="s">
        <v>862</v>
      </c>
      <c r="E22" s="73" t="s">
        <v>582</v>
      </c>
      <c r="F22" s="73" t="s">
        <v>635</v>
      </c>
      <c r="G22" s="73" t="s">
        <v>584</v>
      </c>
      <c r="H22" s="73" t="s">
        <v>635</v>
      </c>
      <c r="I22" s="96">
        <v>15</v>
      </c>
      <c r="J22" s="96">
        <v>15</v>
      </c>
      <c r="K22" s="97" t="s">
        <v>563</v>
      </c>
    </row>
    <row r="23" s="52" customFormat="1" ht="67" customHeight="1" spans="1:11">
      <c r="A23" s="65" t="s">
        <v>638</v>
      </c>
      <c r="B23" s="65"/>
      <c r="C23" s="65"/>
      <c r="D23" s="66" t="s">
        <v>1925</v>
      </c>
      <c r="E23" s="66"/>
      <c r="F23" s="66"/>
      <c r="G23" s="66"/>
      <c r="H23" s="66"/>
      <c r="I23" s="66"/>
      <c r="J23" s="66"/>
      <c r="K23" s="66"/>
    </row>
    <row r="24" s="52" customFormat="1" ht="30" customHeight="1" spans="1:11">
      <c r="A24" s="77" t="s">
        <v>640</v>
      </c>
      <c r="B24" s="78"/>
      <c r="C24" s="78"/>
      <c r="D24" s="78"/>
      <c r="E24" s="78"/>
      <c r="F24" s="78"/>
      <c r="G24" s="78"/>
      <c r="H24" s="79"/>
      <c r="I24" s="65" t="s">
        <v>641</v>
      </c>
      <c r="J24" s="65" t="s">
        <v>642</v>
      </c>
      <c r="K24" s="65" t="s">
        <v>643</v>
      </c>
    </row>
    <row r="25" s="51" customFormat="1" ht="35" customHeight="1" spans="1:11">
      <c r="A25" s="80"/>
      <c r="B25" s="81"/>
      <c r="C25" s="81"/>
      <c r="D25" s="81"/>
      <c r="E25" s="81"/>
      <c r="F25" s="81"/>
      <c r="G25" s="81"/>
      <c r="H25" s="82"/>
      <c r="I25" s="85">
        <v>100</v>
      </c>
      <c r="J25" s="85">
        <v>90</v>
      </c>
      <c r="K25" s="65" t="s">
        <v>644</v>
      </c>
    </row>
    <row r="26" s="51" customFormat="1" ht="208" customHeight="1" spans="1:11">
      <c r="A26" s="109" t="s">
        <v>645</v>
      </c>
      <c r="B26" s="110"/>
      <c r="C26" s="110"/>
      <c r="D26" s="110"/>
      <c r="E26" s="110"/>
      <c r="F26" s="110"/>
      <c r="G26" s="110"/>
      <c r="H26" s="110"/>
      <c r="I26" s="110"/>
      <c r="J26" s="110"/>
      <c r="K26" s="11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70" zoomScaleNormal="70" workbookViewId="0">
      <selection activeCell="K2" sqref="K2"/>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119" t="s">
        <v>605</v>
      </c>
      <c r="B1" s="119"/>
      <c r="C1" s="119"/>
      <c r="D1" s="119"/>
      <c r="E1" s="119"/>
      <c r="F1" s="119"/>
      <c r="G1" s="119"/>
      <c r="H1" s="119"/>
      <c r="I1" s="119"/>
      <c r="J1" s="119"/>
      <c r="K1" s="119"/>
    </row>
    <row r="2" s="118" customFormat="1" ht="25" customHeight="1" spans="1:11">
      <c r="A2" s="120"/>
      <c r="B2" s="120"/>
      <c r="C2" s="120"/>
      <c r="D2" s="120"/>
      <c r="E2" s="120"/>
      <c r="F2" s="120"/>
      <c r="G2" s="120"/>
      <c r="H2" s="120"/>
      <c r="I2" s="120"/>
      <c r="J2" s="120"/>
      <c r="K2" s="122" t="s">
        <v>1926</v>
      </c>
    </row>
    <row r="3" s="118" customFormat="1" ht="26" customHeight="1" spans="1:11">
      <c r="A3" s="121" t="s">
        <v>1801</v>
      </c>
      <c r="B3" s="120"/>
      <c r="C3" s="120"/>
      <c r="D3" s="120"/>
      <c r="E3" s="120"/>
      <c r="F3" s="120"/>
      <c r="G3" s="120"/>
      <c r="H3" s="120"/>
      <c r="I3" s="120"/>
      <c r="J3" s="120"/>
      <c r="K3" s="122" t="s">
        <v>1393</v>
      </c>
    </row>
    <row r="4" s="51" customFormat="1" ht="31" customHeight="1" spans="1:11">
      <c r="A4" s="55" t="s">
        <v>606</v>
      </c>
      <c r="B4" s="55"/>
      <c r="C4" s="56" t="s">
        <v>1927</v>
      </c>
      <c r="D4" s="56"/>
      <c r="E4" s="56"/>
      <c r="F4" s="56"/>
      <c r="G4" s="56"/>
      <c r="H4" s="56"/>
      <c r="I4" s="56"/>
      <c r="J4" s="56"/>
      <c r="K4" s="56"/>
    </row>
    <row r="5" s="51" customFormat="1" ht="30" customHeight="1" spans="1:11">
      <c r="A5" s="55" t="s">
        <v>608</v>
      </c>
      <c r="B5" s="55"/>
      <c r="C5" s="56" t="s">
        <v>553</v>
      </c>
      <c r="D5" s="56"/>
      <c r="E5" s="56"/>
      <c r="F5" s="56"/>
      <c r="G5" s="56"/>
      <c r="H5" s="57" t="s">
        <v>609</v>
      </c>
      <c r="I5" s="56" t="s">
        <v>1799</v>
      </c>
      <c r="J5" s="56"/>
      <c r="K5" s="56"/>
    </row>
    <row r="6" s="51" customFormat="1" ht="26" customHeight="1" spans="1:11">
      <c r="A6" s="58" t="s">
        <v>610</v>
      </c>
      <c r="B6" s="58"/>
      <c r="C6" s="55"/>
      <c r="D6" s="59" t="s">
        <v>556</v>
      </c>
      <c r="E6" s="60"/>
      <c r="F6" s="59" t="s">
        <v>472</v>
      </c>
      <c r="G6" s="60"/>
      <c r="H6" s="55" t="s">
        <v>611</v>
      </c>
      <c r="I6" s="55" t="s">
        <v>612</v>
      </c>
      <c r="J6" s="55" t="s">
        <v>613</v>
      </c>
      <c r="K6" s="55" t="s">
        <v>614</v>
      </c>
    </row>
    <row r="7" s="51" customFormat="1" ht="30" customHeight="1" spans="1:11">
      <c r="A7" s="58"/>
      <c r="B7" s="58"/>
      <c r="C7" s="61" t="s">
        <v>562</v>
      </c>
      <c r="D7" s="62">
        <v>0</v>
      </c>
      <c r="E7" s="63"/>
      <c r="F7" s="62">
        <v>1000</v>
      </c>
      <c r="G7" s="63"/>
      <c r="H7" s="64">
        <v>1000</v>
      </c>
      <c r="I7" s="85">
        <v>10</v>
      </c>
      <c r="J7" s="85">
        <v>100</v>
      </c>
      <c r="K7" s="86">
        <v>10</v>
      </c>
    </row>
    <row r="8" s="51" customFormat="1" ht="30" customHeight="1" spans="1:11">
      <c r="A8" s="58"/>
      <c r="B8" s="58"/>
      <c r="C8" s="61" t="s">
        <v>615</v>
      </c>
      <c r="D8" s="62">
        <v>0</v>
      </c>
      <c r="E8" s="63"/>
      <c r="F8" s="62">
        <v>0</v>
      </c>
      <c r="G8" s="63"/>
      <c r="H8" s="64">
        <v>0</v>
      </c>
      <c r="I8" s="87"/>
      <c r="J8" s="85">
        <v>0</v>
      </c>
      <c r="K8" s="88"/>
    </row>
    <row r="9" s="51" customFormat="1" ht="30" customHeight="1" spans="1:11">
      <c r="A9" s="58"/>
      <c r="B9" s="58"/>
      <c r="C9" s="61" t="s">
        <v>616</v>
      </c>
      <c r="D9" s="62">
        <v>0</v>
      </c>
      <c r="E9" s="63"/>
      <c r="F9" s="62">
        <v>1000</v>
      </c>
      <c r="G9" s="63"/>
      <c r="H9" s="64">
        <v>1000</v>
      </c>
      <c r="I9" s="89"/>
      <c r="J9" s="85">
        <v>100</v>
      </c>
      <c r="K9" s="90"/>
    </row>
    <row r="10" s="51" customFormat="1" ht="30" customHeight="1" spans="1:11">
      <c r="A10" s="58"/>
      <c r="B10" s="58"/>
      <c r="C10" s="55" t="s">
        <v>565</v>
      </c>
      <c r="D10" s="62">
        <v>0</v>
      </c>
      <c r="E10" s="63"/>
      <c r="F10" s="62">
        <v>0</v>
      </c>
      <c r="G10" s="63"/>
      <c r="H10" s="64">
        <v>0</v>
      </c>
      <c r="I10" s="91"/>
      <c r="J10" s="85">
        <v>0</v>
      </c>
      <c r="K10" s="92"/>
    </row>
    <row r="11" s="53" customFormat="1" ht="26.4" customHeight="1" spans="1:11">
      <c r="A11" s="65" t="s">
        <v>617</v>
      </c>
      <c r="B11" s="57" t="s">
        <v>618</v>
      </c>
      <c r="C11" s="57"/>
      <c r="D11" s="57"/>
      <c r="E11" s="57"/>
      <c r="F11" s="57"/>
      <c r="G11" s="57"/>
      <c r="H11" s="57" t="s">
        <v>619</v>
      </c>
      <c r="I11" s="57"/>
      <c r="J11" s="57"/>
      <c r="K11" s="57"/>
    </row>
    <row r="12" s="53" customFormat="1" ht="115" customHeight="1" spans="1:11">
      <c r="A12" s="65"/>
      <c r="B12" s="66" t="s">
        <v>1928</v>
      </c>
      <c r="C12" s="66"/>
      <c r="D12" s="66"/>
      <c r="E12" s="66"/>
      <c r="F12" s="66"/>
      <c r="G12" s="66"/>
      <c r="H12" s="66" t="s">
        <v>726</v>
      </c>
      <c r="I12" s="66"/>
      <c r="J12" s="66"/>
      <c r="K12" s="66"/>
    </row>
    <row r="13" s="51" customFormat="1" ht="35" customHeight="1" spans="1:11">
      <c r="A13" s="59"/>
      <c r="B13" s="67"/>
      <c r="C13" s="67"/>
      <c r="D13" s="67"/>
      <c r="E13" s="67"/>
      <c r="F13" s="67"/>
      <c r="G13" s="67"/>
      <c r="H13" s="67"/>
      <c r="I13" s="93"/>
      <c r="J13" s="93"/>
      <c r="K13" s="94"/>
    </row>
    <row r="14" s="51" customFormat="1" ht="35" customHeight="1" spans="1:11">
      <c r="A14" s="68" t="s">
        <v>622</v>
      </c>
      <c r="B14" s="67"/>
      <c r="C14" s="67"/>
      <c r="D14" s="67"/>
      <c r="E14" s="67"/>
      <c r="F14" s="67"/>
      <c r="G14" s="67"/>
      <c r="H14" s="67"/>
      <c r="I14" s="67"/>
      <c r="J14" s="67"/>
      <c r="K14" s="60"/>
    </row>
    <row r="15" s="51" customFormat="1" ht="31" customHeight="1" spans="1:11">
      <c r="A15" s="55" t="s">
        <v>570</v>
      </c>
      <c r="B15" s="55"/>
      <c r="C15" s="55"/>
      <c r="D15" s="55"/>
      <c r="E15" s="59" t="s">
        <v>623</v>
      </c>
      <c r="F15" s="67"/>
      <c r="G15" s="60"/>
      <c r="H15" s="59" t="s">
        <v>624</v>
      </c>
      <c r="I15" s="67"/>
      <c r="J15" s="67"/>
      <c r="K15" s="60"/>
    </row>
    <row r="16" s="53" customFormat="1" ht="28" customHeight="1" spans="1:11">
      <c r="A16" s="69" t="s">
        <v>625</v>
      </c>
      <c r="B16" s="69"/>
      <c r="C16" s="70" t="s">
        <v>577</v>
      </c>
      <c r="D16" s="70" t="s">
        <v>578</v>
      </c>
      <c r="E16" s="69" t="s">
        <v>571</v>
      </c>
      <c r="F16" s="69" t="s">
        <v>572</v>
      </c>
      <c r="G16" s="55" t="s">
        <v>573</v>
      </c>
      <c r="H16" s="61" t="s">
        <v>574</v>
      </c>
      <c r="I16" s="61" t="s">
        <v>612</v>
      </c>
      <c r="J16" s="61" t="s">
        <v>614</v>
      </c>
      <c r="K16" s="95" t="s">
        <v>575</v>
      </c>
    </row>
    <row r="17" s="53" customFormat="1" ht="38" customHeight="1" spans="1:11">
      <c r="A17" s="71" t="s">
        <v>579</v>
      </c>
      <c r="B17" s="72"/>
      <c r="C17" s="73" t="s">
        <v>580</v>
      </c>
      <c r="D17" s="73" t="s">
        <v>1929</v>
      </c>
      <c r="E17" s="73" t="s">
        <v>582</v>
      </c>
      <c r="F17" s="73" t="s">
        <v>40</v>
      </c>
      <c r="G17" s="73" t="s">
        <v>1930</v>
      </c>
      <c r="H17" s="73" t="s">
        <v>40</v>
      </c>
      <c r="I17" s="96">
        <v>9</v>
      </c>
      <c r="J17" s="96">
        <v>9</v>
      </c>
      <c r="K17" s="97" t="s">
        <v>563</v>
      </c>
    </row>
    <row r="18" s="53" customFormat="1" ht="38" customHeight="1" spans="1:11">
      <c r="A18" s="71" t="s">
        <v>579</v>
      </c>
      <c r="B18" s="76"/>
      <c r="C18" s="73" t="s">
        <v>580</v>
      </c>
      <c r="D18" s="73" t="s">
        <v>1931</v>
      </c>
      <c r="E18" s="73" t="s">
        <v>582</v>
      </c>
      <c r="F18" s="73" t="s">
        <v>583</v>
      </c>
      <c r="G18" s="73" t="s">
        <v>584</v>
      </c>
      <c r="H18" s="73" t="s">
        <v>583</v>
      </c>
      <c r="I18" s="96">
        <v>9</v>
      </c>
      <c r="J18" s="96">
        <v>9</v>
      </c>
      <c r="K18" s="97" t="s">
        <v>563</v>
      </c>
    </row>
    <row r="19" s="53" customFormat="1" ht="38" customHeight="1" spans="1:11">
      <c r="A19" s="71" t="s">
        <v>579</v>
      </c>
      <c r="B19" s="76"/>
      <c r="C19" s="73" t="s">
        <v>580</v>
      </c>
      <c r="D19" s="73" t="s">
        <v>1932</v>
      </c>
      <c r="E19" s="73" t="s">
        <v>582</v>
      </c>
      <c r="F19" s="73" t="s">
        <v>46</v>
      </c>
      <c r="G19" s="73" t="s">
        <v>1933</v>
      </c>
      <c r="H19" s="73" t="s">
        <v>46</v>
      </c>
      <c r="I19" s="96">
        <v>9</v>
      </c>
      <c r="J19" s="96">
        <v>4.5</v>
      </c>
      <c r="K19" s="97" t="s">
        <v>1934</v>
      </c>
    </row>
    <row r="20" s="53" customFormat="1" ht="38" customHeight="1" spans="1:11">
      <c r="A20" s="71" t="s">
        <v>579</v>
      </c>
      <c r="B20" s="76"/>
      <c r="C20" s="73" t="s">
        <v>586</v>
      </c>
      <c r="D20" s="73" t="s">
        <v>1523</v>
      </c>
      <c r="E20" s="73" t="s">
        <v>582</v>
      </c>
      <c r="F20" s="73" t="s">
        <v>629</v>
      </c>
      <c r="G20" s="73" t="s">
        <v>584</v>
      </c>
      <c r="H20" s="73" t="s">
        <v>629</v>
      </c>
      <c r="I20" s="96">
        <v>9</v>
      </c>
      <c r="J20" s="96">
        <v>9</v>
      </c>
      <c r="K20" s="97" t="s">
        <v>563</v>
      </c>
    </row>
    <row r="21" s="53" customFormat="1" ht="38" customHeight="1" spans="1:11">
      <c r="A21" s="71" t="s">
        <v>579</v>
      </c>
      <c r="B21" s="76"/>
      <c r="C21" s="73" t="s">
        <v>586</v>
      </c>
      <c r="D21" s="73" t="s">
        <v>1935</v>
      </c>
      <c r="E21" s="73" t="s">
        <v>582</v>
      </c>
      <c r="F21" s="73" t="s">
        <v>943</v>
      </c>
      <c r="G21" s="73" t="s">
        <v>584</v>
      </c>
      <c r="H21" s="73" t="s">
        <v>943</v>
      </c>
      <c r="I21" s="96">
        <v>9</v>
      </c>
      <c r="J21" s="96">
        <v>9</v>
      </c>
      <c r="K21" s="97" t="s">
        <v>563</v>
      </c>
    </row>
    <row r="22" s="53" customFormat="1" ht="38" customHeight="1" spans="1:11">
      <c r="A22" s="71" t="s">
        <v>579</v>
      </c>
      <c r="B22" s="76"/>
      <c r="C22" s="73" t="s">
        <v>586</v>
      </c>
      <c r="D22" s="73" t="s">
        <v>1936</v>
      </c>
      <c r="E22" s="73" t="s">
        <v>582</v>
      </c>
      <c r="F22" s="73" t="s">
        <v>810</v>
      </c>
      <c r="G22" s="73" t="s">
        <v>584</v>
      </c>
      <c r="H22" s="73" t="s">
        <v>810</v>
      </c>
      <c r="I22" s="96">
        <v>9</v>
      </c>
      <c r="J22" s="96">
        <v>4.5</v>
      </c>
      <c r="K22" s="97" t="s">
        <v>1937</v>
      </c>
    </row>
    <row r="23" s="53" customFormat="1" ht="38" customHeight="1" spans="1:11">
      <c r="A23" s="71" t="s">
        <v>591</v>
      </c>
      <c r="B23" s="76"/>
      <c r="C23" s="73" t="s">
        <v>849</v>
      </c>
      <c r="D23" s="73" t="s">
        <v>1938</v>
      </c>
      <c r="E23" s="73" t="s">
        <v>594</v>
      </c>
      <c r="F23" s="73" t="s">
        <v>1939</v>
      </c>
      <c r="G23" s="73" t="s">
        <v>1923</v>
      </c>
      <c r="H23" s="73" t="s">
        <v>1939</v>
      </c>
      <c r="I23" s="96">
        <v>9</v>
      </c>
      <c r="J23" s="96">
        <v>9</v>
      </c>
      <c r="K23" s="97" t="s">
        <v>563</v>
      </c>
    </row>
    <row r="24" s="53" customFormat="1" ht="38" customHeight="1" spans="1:11">
      <c r="A24" s="71" t="s">
        <v>591</v>
      </c>
      <c r="B24" s="76"/>
      <c r="C24" s="73" t="s">
        <v>630</v>
      </c>
      <c r="D24" s="73" t="s">
        <v>803</v>
      </c>
      <c r="E24" s="73" t="s">
        <v>594</v>
      </c>
      <c r="F24" s="73" t="s">
        <v>1940</v>
      </c>
      <c r="G24" s="73" t="s">
        <v>1923</v>
      </c>
      <c r="H24" s="73" t="s">
        <v>1940</v>
      </c>
      <c r="I24" s="96">
        <v>9</v>
      </c>
      <c r="J24" s="96">
        <v>9</v>
      </c>
      <c r="K24" s="97" t="s">
        <v>563</v>
      </c>
    </row>
    <row r="25" s="53" customFormat="1" ht="38" customHeight="1" spans="1:11">
      <c r="A25" s="71" t="s">
        <v>598</v>
      </c>
      <c r="B25" s="76"/>
      <c r="C25" s="73" t="s">
        <v>636</v>
      </c>
      <c r="D25" s="73" t="s">
        <v>1941</v>
      </c>
      <c r="E25" s="73" t="s">
        <v>594</v>
      </c>
      <c r="F25" s="73" t="s">
        <v>595</v>
      </c>
      <c r="G25" s="73" t="s">
        <v>1923</v>
      </c>
      <c r="H25" s="73" t="s">
        <v>595</v>
      </c>
      <c r="I25" s="96">
        <v>9</v>
      </c>
      <c r="J25" s="96">
        <v>9</v>
      </c>
      <c r="K25" s="97" t="s">
        <v>563</v>
      </c>
    </row>
    <row r="26" s="53" customFormat="1" ht="38" customHeight="1" spans="1:11">
      <c r="A26" s="71" t="s">
        <v>598</v>
      </c>
      <c r="B26" s="76"/>
      <c r="C26" s="73" t="s">
        <v>636</v>
      </c>
      <c r="D26" s="73" t="s">
        <v>1861</v>
      </c>
      <c r="E26" s="73" t="s">
        <v>582</v>
      </c>
      <c r="F26" s="73" t="s">
        <v>1942</v>
      </c>
      <c r="G26" s="73" t="s">
        <v>584</v>
      </c>
      <c r="H26" s="73" t="s">
        <v>1942</v>
      </c>
      <c r="I26" s="96">
        <v>9</v>
      </c>
      <c r="J26" s="96">
        <v>9</v>
      </c>
      <c r="K26" s="97" t="s">
        <v>563</v>
      </c>
    </row>
    <row r="27" s="52" customFormat="1" ht="67" customHeight="1" spans="1:11">
      <c r="A27" s="65" t="s">
        <v>638</v>
      </c>
      <c r="B27" s="65"/>
      <c r="C27" s="65"/>
      <c r="D27" s="66" t="s">
        <v>563</v>
      </c>
      <c r="E27" s="66"/>
      <c r="F27" s="66"/>
      <c r="G27" s="66"/>
      <c r="H27" s="66"/>
      <c r="I27" s="66"/>
      <c r="J27" s="66"/>
      <c r="K27" s="66"/>
    </row>
    <row r="28" s="52" customFormat="1" ht="30" customHeight="1" spans="1:11">
      <c r="A28" s="77" t="s">
        <v>640</v>
      </c>
      <c r="B28" s="78"/>
      <c r="C28" s="78"/>
      <c r="D28" s="78"/>
      <c r="E28" s="78"/>
      <c r="F28" s="78"/>
      <c r="G28" s="78"/>
      <c r="H28" s="79"/>
      <c r="I28" s="65" t="s">
        <v>641</v>
      </c>
      <c r="J28" s="65" t="s">
        <v>642</v>
      </c>
      <c r="K28" s="65" t="s">
        <v>643</v>
      </c>
    </row>
    <row r="29" s="51" customFormat="1" ht="35" customHeight="1" spans="1:11">
      <c r="A29" s="80"/>
      <c r="B29" s="81"/>
      <c r="C29" s="81"/>
      <c r="D29" s="81"/>
      <c r="E29" s="81"/>
      <c r="F29" s="81"/>
      <c r="G29" s="81"/>
      <c r="H29" s="82"/>
      <c r="I29" s="85">
        <v>100</v>
      </c>
      <c r="J29" s="85">
        <v>91</v>
      </c>
      <c r="K29" s="65" t="s">
        <v>644</v>
      </c>
    </row>
    <row r="30" s="51" customFormat="1" ht="208" customHeight="1" spans="1:11">
      <c r="A30" s="109" t="s">
        <v>645</v>
      </c>
      <c r="B30" s="110"/>
      <c r="C30" s="110"/>
      <c r="D30" s="110"/>
      <c r="E30" s="110"/>
      <c r="F30" s="110"/>
      <c r="G30" s="110"/>
      <c r="H30" s="110"/>
      <c r="I30" s="110"/>
      <c r="J30" s="110"/>
      <c r="K30" s="110"/>
    </row>
  </sheetData>
  <mergeCells count="4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75" right="0.75" top="1" bottom="1" header="0.5" footer="0.5"/>
  <pageSetup paperSize="9" scale="51" orientation="portrait"/>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70" zoomScaleNormal="70" workbookViewId="0">
      <selection activeCell="K2" sqref="K2"/>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119" t="s">
        <v>605</v>
      </c>
      <c r="B1" s="119"/>
      <c r="C1" s="119"/>
      <c r="D1" s="119"/>
      <c r="E1" s="119"/>
      <c r="F1" s="119"/>
      <c r="G1" s="119"/>
      <c r="H1" s="119"/>
      <c r="I1" s="119"/>
      <c r="J1" s="119"/>
      <c r="K1" s="119"/>
    </row>
    <row r="2" s="118" customFormat="1" ht="25" customHeight="1" spans="1:11">
      <c r="A2" s="120"/>
      <c r="B2" s="120"/>
      <c r="C2" s="120"/>
      <c r="D2" s="120"/>
      <c r="E2" s="120"/>
      <c r="F2" s="120"/>
      <c r="G2" s="120"/>
      <c r="H2" s="120"/>
      <c r="I2" s="120"/>
      <c r="J2" s="120"/>
      <c r="K2" s="122" t="s">
        <v>1943</v>
      </c>
    </row>
    <row r="3" s="118" customFormat="1" ht="26" customHeight="1" spans="1:11">
      <c r="A3" s="121" t="s">
        <v>1801</v>
      </c>
      <c r="B3" s="120"/>
      <c r="C3" s="120"/>
      <c r="D3" s="120"/>
      <c r="E3" s="120"/>
      <c r="F3" s="120"/>
      <c r="G3" s="120"/>
      <c r="H3" s="120"/>
      <c r="I3" s="120"/>
      <c r="J3" s="120"/>
      <c r="K3" s="122" t="s">
        <v>1393</v>
      </c>
    </row>
    <row r="4" s="51" customFormat="1" ht="31" customHeight="1" spans="1:11">
      <c r="A4" s="55" t="s">
        <v>606</v>
      </c>
      <c r="B4" s="55"/>
      <c r="C4" s="56" t="s">
        <v>1944</v>
      </c>
      <c r="D4" s="56"/>
      <c r="E4" s="56"/>
      <c r="F4" s="56"/>
      <c r="G4" s="56"/>
      <c r="H4" s="56"/>
      <c r="I4" s="56"/>
      <c r="J4" s="56"/>
      <c r="K4" s="56"/>
    </row>
    <row r="5" s="51" customFormat="1" ht="30" customHeight="1" spans="1:11">
      <c r="A5" s="55" t="s">
        <v>608</v>
      </c>
      <c r="B5" s="55"/>
      <c r="C5" s="56" t="s">
        <v>553</v>
      </c>
      <c r="D5" s="56"/>
      <c r="E5" s="56"/>
      <c r="F5" s="56"/>
      <c r="G5" s="56"/>
      <c r="H5" s="57" t="s">
        <v>609</v>
      </c>
      <c r="I5" s="56" t="s">
        <v>1799</v>
      </c>
      <c r="J5" s="56"/>
      <c r="K5" s="56"/>
    </row>
    <row r="6" s="51" customFormat="1" ht="26" customHeight="1" spans="1:11">
      <c r="A6" s="58" t="s">
        <v>610</v>
      </c>
      <c r="B6" s="58"/>
      <c r="C6" s="55"/>
      <c r="D6" s="59" t="s">
        <v>556</v>
      </c>
      <c r="E6" s="60"/>
      <c r="F6" s="59" t="s">
        <v>472</v>
      </c>
      <c r="G6" s="60"/>
      <c r="H6" s="55" t="s">
        <v>611</v>
      </c>
      <c r="I6" s="55" t="s">
        <v>612</v>
      </c>
      <c r="J6" s="55" t="s">
        <v>613</v>
      </c>
      <c r="K6" s="55" t="s">
        <v>614</v>
      </c>
    </row>
    <row r="7" s="51" customFormat="1" ht="30" customHeight="1" spans="1:11">
      <c r="A7" s="58"/>
      <c r="B7" s="58"/>
      <c r="C7" s="61" t="s">
        <v>562</v>
      </c>
      <c r="D7" s="62">
        <v>0</v>
      </c>
      <c r="E7" s="63"/>
      <c r="F7" s="62">
        <v>61</v>
      </c>
      <c r="G7" s="63"/>
      <c r="H7" s="64">
        <v>0</v>
      </c>
      <c r="I7" s="85">
        <v>10</v>
      </c>
      <c r="J7" s="85">
        <v>0</v>
      </c>
      <c r="K7" s="86">
        <v>0</v>
      </c>
    </row>
    <row r="8" s="51" customFormat="1" ht="30" customHeight="1" spans="1:11">
      <c r="A8" s="58"/>
      <c r="B8" s="58"/>
      <c r="C8" s="61" t="s">
        <v>615</v>
      </c>
      <c r="D8" s="62">
        <v>0</v>
      </c>
      <c r="E8" s="63"/>
      <c r="F8" s="62">
        <v>61</v>
      </c>
      <c r="G8" s="63"/>
      <c r="H8" s="64">
        <v>0</v>
      </c>
      <c r="I8" s="87"/>
      <c r="J8" s="85">
        <v>0</v>
      </c>
      <c r="K8" s="88"/>
    </row>
    <row r="9" s="51" customFormat="1" ht="30" customHeight="1" spans="1:11">
      <c r="A9" s="58"/>
      <c r="B9" s="58"/>
      <c r="C9" s="61" t="s">
        <v>616</v>
      </c>
      <c r="D9" s="62">
        <v>0</v>
      </c>
      <c r="E9" s="63"/>
      <c r="F9" s="62">
        <v>0</v>
      </c>
      <c r="G9" s="63"/>
      <c r="H9" s="64">
        <v>0</v>
      </c>
      <c r="I9" s="89"/>
      <c r="J9" s="85">
        <v>0</v>
      </c>
      <c r="K9" s="90"/>
    </row>
    <row r="10" s="51" customFormat="1" ht="30" customHeight="1" spans="1:11">
      <c r="A10" s="58"/>
      <c r="B10" s="58"/>
      <c r="C10" s="55" t="s">
        <v>565</v>
      </c>
      <c r="D10" s="62">
        <v>0</v>
      </c>
      <c r="E10" s="63"/>
      <c r="F10" s="62">
        <v>0</v>
      </c>
      <c r="G10" s="63"/>
      <c r="H10" s="64">
        <v>0</v>
      </c>
      <c r="I10" s="91"/>
      <c r="J10" s="85">
        <v>0</v>
      </c>
      <c r="K10" s="92"/>
    </row>
    <row r="11" s="53" customFormat="1" ht="26.4" customHeight="1" spans="1:11">
      <c r="A11" s="65" t="s">
        <v>617</v>
      </c>
      <c r="B11" s="57" t="s">
        <v>618</v>
      </c>
      <c r="C11" s="57"/>
      <c r="D11" s="57"/>
      <c r="E11" s="57"/>
      <c r="F11" s="57"/>
      <c r="G11" s="57"/>
      <c r="H11" s="57" t="s">
        <v>619</v>
      </c>
      <c r="I11" s="57"/>
      <c r="J11" s="57"/>
      <c r="K11" s="57"/>
    </row>
    <row r="12" s="53" customFormat="1" ht="136" customHeight="1" spans="1:11">
      <c r="A12" s="65"/>
      <c r="B12" s="66" t="s">
        <v>1945</v>
      </c>
      <c r="C12" s="66"/>
      <c r="D12" s="66"/>
      <c r="E12" s="66"/>
      <c r="F12" s="66"/>
      <c r="G12" s="66"/>
      <c r="H12" s="66" t="s">
        <v>1946</v>
      </c>
      <c r="I12" s="66"/>
      <c r="J12" s="66"/>
      <c r="K12" s="66"/>
    </row>
    <row r="13" s="51" customFormat="1" ht="35" customHeight="1" spans="1:11">
      <c r="A13" s="59"/>
      <c r="B13" s="67"/>
      <c r="C13" s="67"/>
      <c r="D13" s="67"/>
      <c r="E13" s="67"/>
      <c r="F13" s="67"/>
      <c r="G13" s="67"/>
      <c r="H13" s="67"/>
      <c r="I13" s="93"/>
      <c r="J13" s="93"/>
      <c r="K13" s="94"/>
    </row>
    <row r="14" s="51" customFormat="1" ht="35" customHeight="1" spans="1:11">
      <c r="A14" s="68" t="s">
        <v>622</v>
      </c>
      <c r="B14" s="67"/>
      <c r="C14" s="67"/>
      <c r="D14" s="67"/>
      <c r="E14" s="67"/>
      <c r="F14" s="67"/>
      <c r="G14" s="67"/>
      <c r="H14" s="67"/>
      <c r="I14" s="67"/>
      <c r="J14" s="67"/>
      <c r="K14" s="60"/>
    </row>
    <row r="15" s="51" customFormat="1" ht="31" customHeight="1" spans="1:11">
      <c r="A15" s="55" t="s">
        <v>570</v>
      </c>
      <c r="B15" s="55"/>
      <c r="C15" s="55"/>
      <c r="D15" s="55"/>
      <c r="E15" s="59" t="s">
        <v>623</v>
      </c>
      <c r="F15" s="67"/>
      <c r="G15" s="60"/>
      <c r="H15" s="59" t="s">
        <v>624</v>
      </c>
      <c r="I15" s="67"/>
      <c r="J15" s="67"/>
      <c r="K15" s="60"/>
    </row>
    <row r="16" s="53" customFormat="1" ht="28" customHeight="1" spans="1:11">
      <c r="A16" s="69" t="s">
        <v>625</v>
      </c>
      <c r="B16" s="69"/>
      <c r="C16" s="70" t="s">
        <v>577</v>
      </c>
      <c r="D16" s="70" t="s">
        <v>578</v>
      </c>
      <c r="E16" s="69" t="s">
        <v>571</v>
      </c>
      <c r="F16" s="69" t="s">
        <v>572</v>
      </c>
      <c r="G16" s="55" t="s">
        <v>573</v>
      </c>
      <c r="H16" s="61" t="s">
        <v>574</v>
      </c>
      <c r="I16" s="61" t="s">
        <v>612</v>
      </c>
      <c r="J16" s="61" t="s">
        <v>614</v>
      </c>
      <c r="K16" s="95" t="s">
        <v>575</v>
      </c>
    </row>
    <row r="17" s="53" customFormat="1" ht="57" spans="1:11">
      <c r="A17" s="71" t="s">
        <v>579</v>
      </c>
      <c r="B17" s="72"/>
      <c r="C17" s="73" t="s">
        <v>580</v>
      </c>
      <c r="D17" s="73" t="s">
        <v>1947</v>
      </c>
      <c r="E17" s="73" t="s">
        <v>594</v>
      </c>
      <c r="F17" s="73" t="s">
        <v>12</v>
      </c>
      <c r="G17" s="73" t="s">
        <v>1590</v>
      </c>
      <c r="H17" s="73" t="s">
        <v>728</v>
      </c>
      <c r="I17" s="96">
        <v>9</v>
      </c>
      <c r="J17" s="96">
        <v>4.5</v>
      </c>
      <c r="K17" s="97" t="s">
        <v>1948</v>
      </c>
    </row>
    <row r="18" s="53" customFormat="1" ht="57" spans="1:11">
      <c r="A18" s="71" t="s">
        <v>579</v>
      </c>
      <c r="B18" s="76"/>
      <c r="C18" s="73" t="s">
        <v>580</v>
      </c>
      <c r="D18" s="73" t="s">
        <v>1949</v>
      </c>
      <c r="E18" s="73" t="s">
        <v>582</v>
      </c>
      <c r="F18" s="73" t="s">
        <v>1234</v>
      </c>
      <c r="G18" s="73" t="s">
        <v>1164</v>
      </c>
      <c r="H18" s="73" t="s">
        <v>728</v>
      </c>
      <c r="I18" s="96">
        <v>9</v>
      </c>
      <c r="J18" s="96">
        <v>9</v>
      </c>
      <c r="K18" s="97" t="s">
        <v>1950</v>
      </c>
    </row>
    <row r="19" s="53" customFormat="1" ht="57" spans="1:11">
      <c r="A19" s="71" t="s">
        <v>579</v>
      </c>
      <c r="B19" s="76"/>
      <c r="C19" s="73" t="s">
        <v>580</v>
      </c>
      <c r="D19" s="73" t="s">
        <v>1951</v>
      </c>
      <c r="E19" s="73" t="s">
        <v>582</v>
      </c>
      <c r="F19" s="73" t="s">
        <v>808</v>
      </c>
      <c r="G19" s="73" t="s">
        <v>1952</v>
      </c>
      <c r="H19" s="73" t="s">
        <v>728</v>
      </c>
      <c r="I19" s="96">
        <v>9</v>
      </c>
      <c r="J19" s="96">
        <v>4.5</v>
      </c>
      <c r="K19" s="97" t="s">
        <v>1953</v>
      </c>
    </row>
    <row r="20" s="53" customFormat="1" ht="42.75" spans="1:11">
      <c r="A20" s="71" t="s">
        <v>579</v>
      </c>
      <c r="B20" s="76"/>
      <c r="C20" s="73" t="s">
        <v>586</v>
      </c>
      <c r="D20" s="73" t="s">
        <v>1954</v>
      </c>
      <c r="E20" s="73" t="s">
        <v>594</v>
      </c>
      <c r="F20" s="73" t="s">
        <v>629</v>
      </c>
      <c r="G20" s="73" t="s">
        <v>584</v>
      </c>
      <c r="H20" s="73" t="s">
        <v>590</v>
      </c>
      <c r="I20" s="96">
        <v>9</v>
      </c>
      <c r="J20" s="96">
        <v>8</v>
      </c>
      <c r="K20" s="97" t="s">
        <v>1955</v>
      </c>
    </row>
    <row r="21" s="53" customFormat="1" ht="85.5" spans="1:11">
      <c r="A21" s="71" t="s">
        <v>579</v>
      </c>
      <c r="B21" s="76"/>
      <c r="C21" s="73" t="s">
        <v>586</v>
      </c>
      <c r="D21" s="73" t="s">
        <v>1956</v>
      </c>
      <c r="E21" s="73" t="s">
        <v>594</v>
      </c>
      <c r="F21" s="73" t="s">
        <v>629</v>
      </c>
      <c r="G21" s="73" t="s">
        <v>584</v>
      </c>
      <c r="H21" s="73" t="s">
        <v>111</v>
      </c>
      <c r="I21" s="96">
        <v>9</v>
      </c>
      <c r="J21" s="96">
        <v>8</v>
      </c>
      <c r="K21" s="97" t="s">
        <v>1957</v>
      </c>
    </row>
    <row r="22" s="53" customFormat="1" ht="57" spans="1:11">
      <c r="A22" s="71" t="s">
        <v>579</v>
      </c>
      <c r="B22" s="76"/>
      <c r="C22" s="73" t="s">
        <v>586</v>
      </c>
      <c r="D22" s="73" t="s">
        <v>1958</v>
      </c>
      <c r="E22" s="73" t="s">
        <v>582</v>
      </c>
      <c r="F22" s="73" t="s">
        <v>810</v>
      </c>
      <c r="G22" s="73" t="s">
        <v>584</v>
      </c>
      <c r="H22" s="73" t="s">
        <v>728</v>
      </c>
      <c r="I22" s="96">
        <v>9</v>
      </c>
      <c r="J22" s="96">
        <v>4.5</v>
      </c>
      <c r="K22" s="97" t="s">
        <v>1948</v>
      </c>
    </row>
    <row r="23" s="53" customFormat="1" ht="42.75" spans="1:11">
      <c r="A23" s="71" t="s">
        <v>579</v>
      </c>
      <c r="B23" s="76"/>
      <c r="C23" s="73" t="s">
        <v>653</v>
      </c>
      <c r="D23" s="73" t="s">
        <v>1959</v>
      </c>
      <c r="E23" s="73" t="s">
        <v>594</v>
      </c>
      <c r="F23" s="73" t="s">
        <v>682</v>
      </c>
      <c r="G23" s="73" t="s">
        <v>657</v>
      </c>
      <c r="H23" s="73" t="s">
        <v>1495</v>
      </c>
      <c r="I23" s="96">
        <v>9</v>
      </c>
      <c r="J23" s="96">
        <v>8</v>
      </c>
      <c r="K23" s="97" t="s">
        <v>1960</v>
      </c>
    </row>
    <row r="24" s="53" customFormat="1" ht="85.5" spans="1:11">
      <c r="A24" s="71" t="s">
        <v>591</v>
      </c>
      <c r="B24" s="76"/>
      <c r="C24" s="73" t="s">
        <v>630</v>
      </c>
      <c r="D24" s="73" t="s">
        <v>1961</v>
      </c>
      <c r="E24" s="73" t="s">
        <v>594</v>
      </c>
      <c r="F24" s="73" t="s">
        <v>1962</v>
      </c>
      <c r="G24" s="73" t="s">
        <v>563</v>
      </c>
      <c r="H24" s="73" t="s">
        <v>1963</v>
      </c>
      <c r="I24" s="96">
        <v>9</v>
      </c>
      <c r="J24" s="96">
        <v>8</v>
      </c>
      <c r="K24" s="97" t="s">
        <v>1964</v>
      </c>
    </row>
    <row r="25" s="53" customFormat="1" ht="85.5" spans="1:11">
      <c r="A25" s="71" t="s">
        <v>591</v>
      </c>
      <c r="B25" s="76"/>
      <c r="C25" s="73" t="s">
        <v>630</v>
      </c>
      <c r="D25" s="73" t="s">
        <v>1965</v>
      </c>
      <c r="E25" s="73" t="s">
        <v>594</v>
      </c>
      <c r="F25" s="73" t="s">
        <v>1155</v>
      </c>
      <c r="G25" s="73" t="s">
        <v>563</v>
      </c>
      <c r="H25" s="73" t="s">
        <v>656</v>
      </c>
      <c r="I25" s="96">
        <v>9</v>
      </c>
      <c r="J25" s="96">
        <v>8</v>
      </c>
      <c r="K25" s="97" t="s">
        <v>1966</v>
      </c>
    </row>
    <row r="26" s="53" customFormat="1" ht="38" customHeight="1" spans="1:11">
      <c r="A26" s="71" t="s">
        <v>598</v>
      </c>
      <c r="B26" s="76"/>
      <c r="C26" s="73" t="s">
        <v>636</v>
      </c>
      <c r="D26" s="73" t="s">
        <v>1967</v>
      </c>
      <c r="E26" s="73" t="s">
        <v>582</v>
      </c>
      <c r="F26" s="73" t="s">
        <v>583</v>
      </c>
      <c r="G26" s="73" t="s">
        <v>584</v>
      </c>
      <c r="H26" s="73" t="s">
        <v>583</v>
      </c>
      <c r="I26" s="96">
        <v>9</v>
      </c>
      <c r="J26" s="96">
        <v>9</v>
      </c>
      <c r="K26" s="97" t="s">
        <v>563</v>
      </c>
    </row>
    <row r="27" s="52" customFormat="1" ht="52" customHeight="1" spans="1:11">
      <c r="A27" s="65" t="s">
        <v>638</v>
      </c>
      <c r="B27" s="65"/>
      <c r="C27" s="65"/>
      <c r="D27" s="66" t="s">
        <v>1968</v>
      </c>
      <c r="E27" s="66"/>
      <c r="F27" s="66"/>
      <c r="G27" s="66"/>
      <c r="H27" s="66"/>
      <c r="I27" s="66"/>
      <c r="J27" s="66"/>
      <c r="K27" s="66"/>
    </row>
    <row r="28" s="52" customFormat="1" ht="30" customHeight="1" spans="1:11">
      <c r="A28" s="77" t="s">
        <v>640</v>
      </c>
      <c r="B28" s="78"/>
      <c r="C28" s="78"/>
      <c r="D28" s="78"/>
      <c r="E28" s="78"/>
      <c r="F28" s="78"/>
      <c r="G28" s="78"/>
      <c r="H28" s="79"/>
      <c r="I28" s="65" t="s">
        <v>641</v>
      </c>
      <c r="J28" s="65" t="s">
        <v>642</v>
      </c>
      <c r="K28" s="65" t="s">
        <v>643</v>
      </c>
    </row>
    <row r="29" s="51" customFormat="1" ht="20" customHeight="1" spans="1:11">
      <c r="A29" s="80"/>
      <c r="B29" s="81"/>
      <c r="C29" s="81"/>
      <c r="D29" s="81"/>
      <c r="E29" s="81"/>
      <c r="F29" s="81"/>
      <c r="G29" s="81"/>
      <c r="H29" s="82"/>
      <c r="I29" s="85">
        <v>100</v>
      </c>
      <c r="J29" s="85">
        <v>71.5</v>
      </c>
      <c r="K29" s="65" t="s">
        <v>905</v>
      </c>
    </row>
    <row r="30" s="51" customFormat="1" ht="208" customHeight="1" spans="1:11">
      <c r="A30" s="109" t="s">
        <v>645</v>
      </c>
      <c r="B30" s="110"/>
      <c r="C30" s="110"/>
      <c r="D30" s="110"/>
      <c r="E30" s="110"/>
      <c r="F30" s="110"/>
      <c r="G30" s="110"/>
      <c r="H30" s="110"/>
      <c r="I30" s="110"/>
      <c r="J30" s="110"/>
      <c r="K30" s="110"/>
    </row>
  </sheetData>
  <mergeCells count="4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75" right="0.75" top="1" bottom="1" header="0.5" footer="0.5"/>
  <pageSetup paperSize="9" scale="46" orientation="portrait"/>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70" zoomScaleNormal="70" workbookViewId="0">
      <selection activeCell="K2" sqref="K2"/>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119" t="s">
        <v>605</v>
      </c>
      <c r="B1" s="119"/>
      <c r="C1" s="119"/>
      <c r="D1" s="119"/>
      <c r="E1" s="119"/>
      <c r="F1" s="119"/>
      <c r="G1" s="119"/>
      <c r="H1" s="119"/>
      <c r="I1" s="119"/>
      <c r="J1" s="119"/>
      <c r="K1" s="119"/>
    </row>
    <row r="2" s="118" customFormat="1" ht="25" customHeight="1" spans="1:11">
      <c r="A2" s="120"/>
      <c r="B2" s="120"/>
      <c r="C2" s="120"/>
      <c r="D2" s="120"/>
      <c r="E2" s="120"/>
      <c r="F2" s="120"/>
      <c r="G2" s="120"/>
      <c r="H2" s="120"/>
      <c r="I2" s="120"/>
      <c r="J2" s="120"/>
      <c r="K2" s="122" t="s">
        <v>1969</v>
      </c>
    </row>
    <row r="3" s="118" customFormat="1" ht="26" customHeight="1" spans="1:11">
      <c r="A3" s="121" t="s">
        <v>1801</v>
      </c>
      <c r="B3" s="120"/>
      <c r="C3" s="120"/>
      <c r="D3" s="120"/>
      <c r="E3" s="120"/>
      <c r="F3" s="120"/>
      <c r="G3" s="120"/>
      <c r="H3" s="120"/>
      <c r="I3" s="120"/>
      <c r="J3" s="120"/>
      <c r="K3" s="122" t="s">
        <v>1393</v>
      </c>
    </row>
    <row r="4" s="51" customFormat="1" ht="31" customHeight="1" spans="1:11">
      <c r="A4" s="55" t="s">
        <v>606</v>
      </c>
      <c r="B4" s="55"/>
      <c r="C4" s="56" t="s">
        <v>1970</v>
      </c>
      <c r="D4" s="56"/>
      <c r="E4" s="56"/>
      <c r="F4" s="56"/>
      <c r="G4" s="56"/>
      <c r="H4" s="56"/>
      <c r="I4" s="56"/>
      <c r="J4" s="56"/>
      <c r="K4" s="56"/>
    </row>
    <row r="5" s="51" customFormat="1" ht="30" customHeight="1" spans="1:11">
      <c r="A5" s="55" t="s">
        <v>608</v>
      </c>
      <c r="B5" s="55"/>
      <c r="C5" s="56" t="s">
        <v>553</v>
      </c>
      <c r="D5" s="56"/>
      <c r="E5" s="56"/>
      <c r="F5" s="56"/>
      <c r="G5" s="56"/>
      <c r="H5" s="57" t="s">
        <v>609</v>
      </c>
      <c r="I5" s="56" t="s">
        <v>1799</v>
      </c>
      <c r="J5" s="56"/>
      <c r="K5" s="56"/>
    </row>
    <row r="6" s="51" customFormat="1" ht="26" customHeight="1" spans="1:11">
      <c r="A6" s="58" t="s">
        <v>610</v>
      </c>
      <c r="B6" s="58"/>
      <c r="C6" s="55"/>
      <c r="D6" s="59" t="s">
        <v>556</v>
      </c>
      <c r="E6" s="60"/>
      <c r="F6" s="59" t="s">
        <v>472</v>
      </c>
      <c r="G6" s="60"/>
      <c r="H6" s="55" t="s">
        <v>611</v>
      </c>
      <c r="I6" s="55" t="s">
        <v>612</v>
      </c>
      <c r="J6" s="55" t="s">
        <v>613</v>
      </c>
      <c r="K6" s="55" t="s">
        <v>614</v>
      </c>
    </row>
    <row r="7" s="51" customFormat="1" ht="30" customHeight="1" spans="1:11">
      <c r="A7" s="58"/>
      <c r="B7" s="58"/>
      <c r="C7" s="61" t="s">
        <v>562</v>
      </c>
      <c r="D7" s="62">
        <v>0</v>
      </c>
      <c r="E7" s="63"/>
      <c r="F7" s="62">
        <v>5.53</v>
      </c>
      <c r="G7" s="63"/>
      <c r="H7" s="64">
        <v>5.53</v>
      </c>
      <c r="I7" s="85">
        <v>10</v>
      </c>
      <c r="J7" s="85">
        <v>100</v>
      </c>
      <c r="K7" s="86">
        <v>10</v>
      </c>
    </row>
    <row r="8" s="51" customFormat="1" ht="30" customHeight="1" spans="1:11">
      <c r="A8" s="58"/>
      <c r="B8" s="58"/>
      <c r="C8" s="61" t="s">
        <v>615</v>
      </c>
      <c r="D8" s="62">
        <v>0</v>
      </c>
      <c r="E8" s="63"/>
      <c r="F8" s="62">
        <v>5.53</v>
      </c>
      <c r="G8" s="63"/>
      <c r="H8" s="64">
        <v>5.53</v>
      </c>
      <c r="I8" s="87"/>
      <c r="J8" s="85">
        <v>100</v>
      </c>
      <c r="K8" s="88"/>
    </row>
    <row r="9" s="51" customFormat="1" ht="30" customHeight="1" spans="1:11">
      <c r="A9" s="58"/>
      <c r="B9" s="58"/>
      <c r="C9" s="61" t="s">
        <v>616</v>
      </c>
      <c r="D9" s="62">
        <v>0</v>
      </c>
      <c r="E9" s="63"/>
      <c r="F9" s="62">
        <v>0</v>
      </c>
      <c r="G9" s="63"/>
      <c r="H9" s="64">
        <v>0</v>
      </c>
      <c r="I9" s="89"/>
      <c r="J9" s="85">
        <v>0</v>
      </c>
      <c r="K9" s="90"/>
    </row>
    <row r="10" s="51" customFormat="1" ht="30" customHeight="1" spans="1:11">
      <c r="A10" s="58"/>
      <c r="B10" s="58"/>
      <c r="C10" s="55" t="s">
        <v>565</v>
      </c>
      <c r="D10" s="62">
        <v>0</v>
      </c>
      <c r="E10" s="63"/>
      <c r="F10" s="62">
        <v>0</v>
      </c>
      <c r="G10" s="63"/>
      <c r="H10" s="64">
        <v>0</v>
      </c>
      <c r="I10" s="91"/>
      <c r="J10" s="85">
        <v>0</v>
      </c>
      <c r="K10" s="92"/>
    </row>
    <row r="11" s="53" customFormat="1" ht="26.4" customHeight="1" spans="1:11">
      <c r="A11" s="65" t="s">
        <v>617</v>
      </c>
      <c r="B11" s="57" t="s">
        <v>618</v>
      </c>
      <c r="C11" s="57"/>
      <c r="D11" s="57"/>
      <c r="E11" s="57"/>
      <c r="F11" s="57"/>
      <c r="G11" s="57"/>
      <c r="H11" s="57" t="s">
        <v>619</v>
      </c>
      <c r="I11" s="57"/>
      <c r="J11" s="57"/>
      <c r="K11" s="57"/>
    </row>
    <row r="12" s="53" customFormat="1" ht="178" customHeight="1" spans="1:11">
      <c r="A12" s="65"/>
      <c r="B12" s="66" t="s">
        <v>1971</v>
      </c>
      <c r="C12" s="66"/>
      <c r="D12" s="66"/>
      <c r="E12" s="66"/>
      <c r="F12" s="66"/>
      <c r="G12" s="66"/>
      <c r="H12" s="66" t="s">
        <v>1972</v>
      </c>
      <c r="I12" s="66"/>
      <c r="J12" s="66"/>
      <c r="K12" s="66"/>
    </row>
    <row r="13" s="51" customFormat="1" ht="35" customHeight="1" spans="1:11">
      <c r="A13" s="59"/>
      <c r="B13" s="67"/>
      <c r="C13" s="67"/>
      <c r="D13" s="67"/>
      <c r="E13" s="67"/>
      <c r="F13" s="67"/>
      <c r="G13" s="67"/>
      <c r="H13" s="67"/>
      <c r="I13" s="93"/>
      <c r="J13" s="93"/>
      <c r="K13" s="94"/>
    </row>
    <row r="14" s="51" customFormat="1" ht="35" customHeight="1" spans="1:11">
      <c r="A14" s="68" t="s">
        <v>622</v>
      </c>
      <c r="B14" s="67"/>
      <c r="C14" s="67"/>
      <c r="D14" s="67"/>
      <c r="E14" s="67"/>
      <c r="F14" s="67"/>
      <c r="G14" s="67"/>
      <c r="H14" s="67"/>
      <c r="I14" s="67"/>
      <c r="J14" s="67"/>
      <c r="K14" s="60"/>
    </row>
    <row r="15" s="51" customFormat="1" spans="1:11">
      <c r="A15" s="55" t="s">
        <v>570</v>
      </c>
      <c r="B15" s="55"/>
      <c r="C15" s="55"/>
      <c r="D15" s="55"/>
      <c r="E15" s="59" t="s">
        <v>623</v>
      </c>
      <c r="F15" s="67"/>
      <c r="G15" s="60"/>
      <c r="H15" s="59" t="s">
        <v>624</v>
      </c>
      <c r="I15" s="67"/>
      <c r="J15" s="67"/>
      <c r="K15" s="60"/>
    </row>
    <row r="16" s="53" customFormat="1" spans="1:11">
      <c r="A16" s="69" t="s">
        <v>625</v>
      </c>
      <c r="B16" s="69"/>
      <c r="C16" s="70" t="s">
        <v>577</v>
      </c>
      <c r="D16" s="70" t="s">
        <v>578</v>
      </c>
      <c r="E16" s="69" t="s">
        <v>571</v>
      </c>
      <c r="F16" s="69" t="s">
        <v>572</v>
      </c>
      <c r="G16" s="55" t="s">
        <v>573</v>
      </c>
      <c r="H16" s="61" t="s">
        <v>574</v>
      </c>
      <c r="I16" s="61" t="s">
        <v>612</v>
      </c>
      <c r="J16" s="61" t="s">
        <v>614</v>
      </c>
      <c r="K16" s="95" t="s">
        <v>575</v>
      </c>
    </row>
    <row r="17" s="53" customFormat="1" ht="28.5" spans="1:11">
      <c r="A17" s="71" t="s">
        <v>579</v>
      </c>
      <c r="B17" s="72"/>
      <c r="C17" s="73" t="s">
        <v>580</v>
      </c>
      <c r="D17" s="73" t="s">
        <v>1973</v>
      </c>
      <c r="E17" s="73" t="s">
        <v>594</v>
      </c>
      <c r="F17" s="73" t="s">
        <v>682</v>
      </c>
      <c r="G17" s="73" t="s">
        <v>627</v>
      </c>
      <c r="H17" s="73" t="s">
        <v>11</v>
      </c>
      <c r="I17" s="96">
        <v>8</v>
      </c>
      <c r="J17" s="96">
        <v>8</v>
      </c>
      <c r="K17" s="97" t="s">
        <v>1974</v>
      </c>
    </row>
    <row r="18" s="53" customFormat="1" ht="99.75" spans="1:11">
      <c r="A18" s="71" t="s">
        <v>579</v>
      </c>
      <c r="B18" s="76"/>
      <c r="C18" s="73" t="s">
        <v>580</v>
      </c>
      <c r="D18" s="73" t="s">
        <v>1975</v>
      </c>
      <c r="E18" s="73" t="s">
        <v>582</v>
      </c>
      <c r="F18" s="73" t="s">
        <v>28</v>
      </c>
      <c r="G18" s="73" t="s">
        <v>584</v>
      </c>
      <c r="H18" s="73" t="s">
        <v>12</v>
      </c>
      <c r="I18" s="96">
        <v>8</v>
      </c>
      <c r="J18" s="96">
        <v>5</v>
      </c>
      <c r="K18" s="97" t="s">
        <v>1976</v>
      </c>
    </row>
    <row r="19" s="53" customFormat="1" ht="42.75" spans="1:11">
      <c r="A19" s="71" t="s">
        <v>579</v>
      </c>
      <c r="B19" s="76"/>
      <c r="C19" s="73" t="s">
        <v>580</v>
      </c>
      <c r="D19" s="73" t="s">
        <v>1977</v>
      </c>
      <c r="E19" s="73" t="s">
        <v>582</v>
      </c>
      <c r="F19" s="73" t="s">
        <v>629</v>
      </c>
      <c r="G19" s="73" t="s">
        <v>664</v>
      </c>
      <c r="H19" s="73" t="s">
        <v>1978</v>
      </c>
      <c r="I19" s="96">
        <v>8</v>
      </c>
      <c r="J19" s="96">
        <v>8</v>
      </c>
      <c r="K19" s="97" t="s">
        <v>1979</v>
      </c>
    </row>
    <row r="20" s="53" customFormat="1" ht="57" spans="1:11">
      <c r="A20" s="71" t="s">
        <v>579</v>
      </c>
      <c r="B20" s="76"/>
      <c r="C20" s="73" t="s">
        <v>586</v>
      </c>
      <c r="D20" s="73" t="s">
        <v>1980</v>
      </c>
      <c r="E20" s="73" t="s">
        <v>582</v>
      </c>
      <c r="F20" s="73" t="s">
        <v>583</v>
      </c>
      <c r="G20" s="73" t="s">
        <v>584</v>
      </c>
      <c r="H20" s="73" t="s">
        <v>629</v>
      </c>
      <c r="I20" s="96">
        <v>8</v>
      </c>
      <c r="J20" s="96">
        <v>8</v>
      </c>
      <c r="K20" s="97" t="s">
        <v>1981</v>
      </c>
    </row>
    <row r="21" s="53" customFormat="1" ht="50" customHeight="1" spans="1:11">
      <c r="A21" s="71" t="s">
        <v>579</v>
      </c>
      <c r="B21" s="76"/>
      <c r="C21" s="73" t="s">
        <v>586</v>
      </c>
      <c r="D21" s="73" t="s">
        <v>1982</v>
      </c>
      <c r="E21" s="73" t="s">
        <v>582</v>
      </c>
      <c r="F21" s="73" t="s">
        <v>601</v>
      </c>
      <c r="G21" s="73" t="s">
        <v>584</v>
      </c>
      <c r="H21" s="73" t="s">
        <v>629</v>
      </c>
      <c r="I21" s="96">
        <v>8</v>
      </c>
      <c r="J21" s="96">
        <v>8</v>
      </c>
      <c r="K21" s="97" t="s">
        <v>1983</v>
      </c>
    </row>
    <row r="22" s="53" customFormat="1" ht="42.75" spans="1:11">
      <c r="A22" s="71" t="s">
        <v>579</v>
      </c>
      <c r="B22" s="76"/>
      <c r="C22" s="73" t="s">
        <v>586</v>
      </c>
      <c r="D22" s="73" t="s">
        <v>1984</v>
      </c>
      <c r="E22" s="73" t="s">
        <v>582</v>
      </c>
      <c r="F22" s="73" t="s">
        <v>601</v>
      </c>
      <c r="G22" s="73" t="s">
        <v>584</v>
      </c>
      <c r="H22" s="73" t="s">
        <v>629</v>
      </c>
      <c r="I22" s="96">
        <v>8</v>
      </c>
      <c r="J22" s="96">
        <v>8</v>
      </c>
      <c r="K22" s="97" t="s">
        <v>1985</v>
      </c>
    </row>
    <row r="23" s="53" customFormat="1" ht="42.75" spans="1:11">
      <c r="A23" s="71" t="s">
        <v>579</v>
      </c>
      <c r="B23" s="76"/>
      <c r="C23" s="73" t="s">
        <v>653</v>
      </c>
      <c r="D23" s="73" t="s">
        <v>1882</v>
      </c>
      <c r="E23" s="73" t="s">
        <v>594</v>
      </c>
      <c r="F23" s="73" t="s">
        <v>601</v>
      </c>
      <c r="G23" s="73" t="s">
        <v>584</v>
      </c>
      <c r="H23" s="73" t="s">
        <v>629</v>
      </c>
      <c r="I23" s="96">
        <v>8</v>
      </c>
      <c r="J23" s="96">
        <v>8</v>
      </c>
      <c r="K23" s="97" t="s">
        <v>1986</v>
      </c>
    </row>
    <row r="24" s="53" customFormat="1" ht="99.75" spans="1:11">
      <c r="A24" s="71" t="s">
        <v>591</v>
      </c>
      <c r="B24" s="76"/>
      <c r="C24" s="73" t="s">
        <v>849</v>
      </c>
      <c r="D24" s="73" t="s">
        <v>1987</v>
      </c>
      <c r="E24" s="73" t="s">
        <v>582</v>
      </c>
      <c r="F24" s="73" t="s">
        <v>629</v>
      </c>
      <c r="G24" s="73" t="s">
        <v>584</v>
      </c>
      <c r="H24" s="73" t="s">
        <v>1988</v>
      </c>
      <c r="I24" s="96">
        <v>6</v>
      </c>
      <c r="J24" s="96">
        <v>0</v>
      </c>
      <c r="K24" s="97" t="s">
        <v>1989</v>
      </c>
    </row>
    <row r="25" s="53" customFormat="1" ht="42.75" spans="1:11">
      <c r="A25" s="71" t="s">
        <v>591</v>
      </c>
      <c r="B25" s="76"/>
      <c r="C25" s="73" t="s">
        <v>630</v>
      </c>
      <c r="D25" s="73" t="s">
        <v>1990</v>
      </c>
      <c r="E25" s="73" t="s">
        <v>582</v>
      </c>
      <c r="F25" s="73" t="s">
        <v>28</v>
      </c>
      <c r="G25" s="73" t="s">
        <v>584</v>
      </c>
      <c r="H25" s="73" t="s">
        <v>1991</v>
      </c>
      <c r="I25" s="96">
        <v>6</v>
      </c>
      <c r="J25" s="96">
        <v>6</v>
      </c>
      <c r="K25" s="97" t="s">
        <v>1992</v>
      </c>
    </row>
    <row r="26" s="53" customFormat="1" ht="57" spans="1:11">
      <c r="A26" s="71" t="s">
        <v>591</v>
      </c>
      <c r="B26" s="76"/>
      <c r="C26" s="73" t="s">
        <v>632</v>
      </c>
      <c r="D26" s="73" t="s">
        <v>1993</v>
      </c>
      <c r="E26" s="73" t="s">
        <v>582</v>
      </c>
      <c r="F26" s="73" t="s">
        <v>590</v>
      </c>
      <c r="G26" s="73" t="s">
        <v>584</v>
      </c>
      <c r="H26" s="73" t="s">
        <v>590</v>
      </c>
      <c r="I26" s="96">
        <v>8</v>
      </c>
      <c r="J26" s="96">
        <v>8</v>
      </c>
      <c r="K26" s="97" t="s">
        <v>1994</v>
      </c>
    </row>
    <row r="27" s="53" customFormat="1" ht="114" spans="1:11">
      <c r="A27" s="71" t="s">
        <v>598</v>
      </c>
      <c r="B27" s="76"/>
      <c r="C27" s="73" t="s">
        <v>636</v>
      </c>
      <c r="D27" s="73" t="s">
        <v>1995</v>
      </c>
      <c r="E27" s="73" t="s">
        <v>582</v>
      </c>
      <c r="F27" s="73" t="s">
        <v>601</v>
      </c>
      <c r="G27" s="73" t="s">
        <v>584</v>
      </c>
      <c r="H27" s="73" t="s">
        <v>1996</v>
      </c>
      <c r="I27" s="96">
        <v>7</v>
      </c>
      <c r="J27" s="96">
        <v>4</v>
      </c>
      <c r="K27" s="97" t="s">
        <v>1997</v>
      </c>
    </row>
    <row r="28" s="53" customFormat="1" ht="71.25" spans="1:11">
      <c r="A28" s="71" t="s">
        <v>598</v>
      </c>
      <c r="B28" s="76"/>
      <c r="C28" s="73" t="s">
        <v>636</v>
      </c>
      <c r="D28" s="73" t="s">
        <v>1998</v>
      </c>
      <c r="E28" s="73" t="s">
        <v>582</v>
      </c>
      <c r="F28" s="73" t="s">
        <v>601</v>
      </c>
      <c r="G28" s="73" t="s">
        <v>584</v>
      </c>
      <c r="H28" s="73" t="s">
        <v>1999</v>
      </c>
      <c r="I28" s="96">
        <v>7</v>
      </c>
      <c r="J28" s="96">
        <v>6</v>
      </c>
      <c r="K28" s="97" t="s">
        <v>2000</v>
      </c>
    </row>
    <row r="29" s="52" customFormat="1" ht="39" customHeight="1" spans="1:11">
      <c r="A29" s="65" t="s">
        <v>638</v>
      </c>
      <c r="B29" s="65"/>
      <c r="C29" s="65"/>
      <c r="D29" s="66" t="s">
        <v>563</v>
      </c>
      <c r="E29" s="66"/>
      <c r="F29" s="66"/>
      <c r="G29" s="66"/>
      <c r="H29" s="66"/>
      <c r="I29" s="66"/>
      <c r="J29" s="66"/>
      <c r="K29" s="66"/>
    </row>
    <row r="30" s="52" customFormat="1" ht="30" customHeight="1" spans="1:11">
      <c r="A30" s="77" t="s">
        <v>640</v>
      </c>
      <c r="B30" s="78"/>
      <c r="C30" s="78"/>
      <c r="D30" s="78"/>
      <c r="E30" s="78"/>
      <c r="F30" s="78"/>
      <c r="G30" s="78"/>
      <c r="H30" s="79"/>
      <c r="I30" s="65" t="s">
        <v>641</v>
      </c>
      <c r="J30" s="65" t="s">
        <v>642</v>
      </c>
      <c r="K30" s="65" t="s">
        <v>643</v>
      </c>
    </row>
    <row r="31" s="51" customFormat="1" ht="35" customHeight="1" spans="1:11">
      <c r="A31" s="80"/>
      <c r="B31" s="81"/>
      <c r="C31" s="81"/>
      <c r="D31" s="81"/>
      <c r="E31" s="81"/>
      <c r="F31" s="81"/>
      <c r="G31" s="81"/>
      <c r="H31" s="82"/>
      <c r="I31" s="85">
        <v>100</v>
      </c>
      <c r="J31" s="85">
        <v>87</v>
      </c>
      <c r="K31" s="65" t="s">
        <v>991</v>
      </c>
    </row>
    <row r="32" s="51" customFormat="1" ht="208" customHeight="1" spans="1:11">
      <c r="A32" s="109" t="s">
        <v>645</v>
      </c>
      <c r="B32" s="110"/>
      <c r="C32" s="110"/>
      <c r="D32" s="110"/>
      <c r="E32" s="110"/>
      <c r="F32" s="110"/>
      <c r="G32" s="110"/>
      <c r="H32" s="110"/>
      <c r="I32" s="110"/>
      <c r="J32" s="110"/>
      <c r="K32" s="110"/>
    </row>
  </sheetData>
  <mergeCells count="45">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11:A12"/>
    <mergeCell ref="I8:I10"/>
    <mergeCell ref="K8:K10"/>
    <mergeCell ref="A6:B10"/>
    <mergeCell ref="A30:H31"/>
  </mergeCells>
  <pageMargins left="0.75" right="0.75" top="1" bottom="1" header="0.5" footer="0.5"/>
  <pageSetup paperSize="9" scale="41" orientation="portrait"/>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70" zoomScaleNormal="70" workbookViewId="0">
      <selection activeCell="Y21" sqref="Y21"/>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14.5833333333333" style="53" customWidth="1"/>
    <col min="5" max="5" width="16.3333333333333" style="53" customWidth="1"/>
    <col min="6" max="6" width="19.5833333333333" style="53" customWidth="1"/>
    <col min="7" max="7" width="9.5" style="53" customWidth="1"/>
    <col min="8" max="8" width="17.5833333333333" style="53" customWidth="1"/>
    <col min="9" max="9" width="12.5" style="53" customWidth="1"/>
    <col min="10" max="10" width="14" style="53" customWidth="1"/>
    <col min="11" max="11" width="27.5833333333333" style="53" customWidth="1"/>
    <col min="12" max="16384" width="8.08333333333333" style="53"/>
  </cols>
  <sheetData>
    <row r="1" s="53" customFormat="1" ht="41.25" customHeight="1" spans="1:11">
      <c r="A1" s="119" t="s">
        <v>605</v>
      </c>
      <c r="B1" s="119"/>
      <c r="C1" s="119"/>
      <c r="D1" s="119"/>
      <c r="E1" s="119"/>
      <c r="F1" s="119"/>
      <c r="G1" s="119"/>
      <c r="H1" s="119"/>
      <c r="I1" s="119"/>
      <c r="J1" s="119"/>
      <c r="K1" s="119"/>
    </row>
    <row r="2" s="118" customFormat="1" ht="25" customHeight="1" spans="1:11">
      <c r="A2" s="120"/>
      <c r="B2" s="120"/>
      <c r="C2" s="120"/>
      <c r="D2" s="120"/>
      <c r="E2" s="120"/>
      <c r="F2" s="120"/>
      <c r="G2" s="120"/>
      <c r="H2" s="120"/>
      <c r="I2" s="120"/>
      <c r="J2" s="120"/>
      <c r="K2" s="122" t="s">
        <v>2001</v>
      </c>
    </row>
    <row r="3" s="118" customFormat="1" ht="26" customHeight="1" spans="1:11">
      <c r="A3" s="121" t="s">
        <v>1801</v>
      </c>
      <c r="B3" s="120"/>
      <c r="C3" s="120"/>
      <c r="D3" s="120"/>
      <c r="E3" s="120"/>
      <c r="F3" s="120"/>
      <c r="G3" s="120"/>
      <c r="H3" s="120"/>
      <c r="I3" s="120"/>
      <c r="J3" s="120"/>
      <c r="K3" s="122" t="s">
        <v>1393</v>
      </c>
    </row>
    <row r="4" s="51" customFormat="1" ht="31" customHeight="1" spans="1:11">
      <c r="A4" s="55" t="s">
        <v>606</v>
      </c>
      <c r="B4" s="55"/>
      <c r="C4" s="56" t="s">
        <v>2002</v>
      </c>
      <c r="D4" s="56"/>
      <c r="E4" s="56"/>
      <c r="F4" s="56"/>
      <c r="G4" s="56"/>
      <c r="H4" s="56"/>
      <c r="I4" s="56"/>
      <c r="J4" s="56"/>
      <c r="K4" s="56"/>
    </row>
    <row r="5" s="51" customFormat="1" ht="30" customHeight="1" spans="1:11">
      <c r="A5" s="55" t="s">
        <v>608</v>
      </c>
      <c r="B5" s="55"/>
      <c r="C5" s="56" t="s">
        <v>553</v>
      </c>
      <c r="D5" s="56"/>
      <c r="E5" s="56"/>
      <c r="F5" s="56"/>
      <c r="G5" s="56"/>
      <c r="H5" s="57" t="s">
        <v>609</v>
      </c>
      <c r="I5" s="56" t="s">
        <v>1799</v>
      </c>
      <c r="J5" s="56"/>
      <c r="K5" s="56"/>
    </row>
    <row r="6" s="51" customFormat="1" ht="26" customHeight="1" spans="1:11">
      <c r="A6" s="58" t="s">
        <v>610</v>
      </c>
      <c r="B6" s="58"/>
      <c r="C6" s="55"/>
      <c r="D6" s="59" t="s">
        <v>556</v>
      </c>
      <c r="E6" s="60"/>
      <c r="F6" s="59" t="s">
        <v>472</v>
      </c>
      <c r="G6" s="60"/>
      <c r="H6" s="55" t="s">
        <v>611</v>
      </c>
      <c r="I6" s="55" t="s">
        <v>612</v>
      </c>
      <c r="J6" s="55" t="s">
        <v>613</v>
      </c>
      <c r="K6" s="55" t="s">
        <v>614</v>
      </c>
    </row>
    <row r="7" s="51" customFormat="1" ht="30" customHeight="1" spans="1:11">
      <c r="A7" s="58"/>
      <c r="B7" s="58"/>
      <c r="C7" s="61" t="s">
        <v>562</v>
      </c>
      <c r="D7" s="62">
        <v>0</v>
      </c>
      <c r="E7" s="63"/>
      <c r="F7" s="62">
        <v>3.32</v>
      </c>
      <c r="G7" s="63"/>
      <c r="H7" s="64">
        <v>3.32</v>
      </c>
      <c r="I7" s="85">
        <v>10</v>
      </c>
      <c r="J7" s="85">
        <v>100</v>
      </c>
      <c r="K7" s="86">
        <v>10</v>
      </c>
    </row>
    <row r="8" s="51" customFormat="1" ht="30" customHeight="1" spans="1:11">
      <c r="A8" s="58"/>
      <c r="B8" s="58"/>
      <c r="C8" s="61" t="s">
        <v>615</v>
      </c>
      <c r="D8" s="62">
        <v>0</v>
      </c>
      <c r="E8" s="63"/>
      <c r="F8" s="62">
        <v>3.32</v>
      </c>
      <c r="G8" s="63"/>
      <c r="H8" s="64">
        <v>3.32</v>
      </c>
      <c r="I8" s="87"/>
      <c r="J8" s="85">
        <v>100</v>
      </c>
      <c r="K8" s="88"/>
    </row>
    <row r="9" s="51" customFormat="1" ht="30" customHeight="1" spans="1:11">
      <c r="A9" s="58"/>
      <c r="B9" s="58"/>
      <c r="C9" s="61" t="s">
        <v>616</v>
      </c>
      <c r="D9" s="62">
        <v>0</v>
      </c>
      <c r="E9" s="63"/>
      <c r="F9" s="62">
        <v>0</v>
      </c>
      <c r="G9" s="63"/>
      <c r="H9" s="64">
        <v>0</v>
      </c>
      <c r="I9" s="89"/>
      <c r="J9" s="85">
        <v>0</v>
      </c>
      <c r="K9" s="90"/>
    </row>
    <row r="10" s="51" customFormat="1" ht="30" customHeight="1" spans="1:11">
      <c r="A10" s="58"/>
      <c r="B10" s="58"/>
      <c r="C10" s="55" t="s">
        <v>565</v>
      </c>
      <c r="D10" s="62">
        <v>0</v>
      </c>
      <c r="E10" s="63"/>
      <c r="F10" s="62">
        <v>0</v>
      </c>
      <c r="G10" s="63"/>
      <c r="H10" s="64">
        <v>0</v>
      </c>
      <c r="I10" s="91"/>
      <c r="J10" s="85">
        <v>0</v>
      </c>
      <c r="K10" s="92"/>
    </row>
    <row r="11" s="53" customFormat="1" ht="26.4" customHeight="1" spans="1:11">
      <c r="A11" s="65" t="s">
        <v>617</v>
      </c>
      <c r="B11" s="57" t="s">
        <v>618</v>
      </c>
      <c r="C11" s="57"/>
      <c r="D11" s="57"/>
      <c r="E11" s="57"/>
      <c r="F11" s="57"/>
      <c r="G11" s="57"/>
      <c r="H11" s="57" t="s">
        <v>619</v>
      </c>
      <c r="I11" s="57"/>
      <c r="J11" s="57"/>
      <c r="K11" s="57"/>
    </row>
    <row r="12" s="53" customFormat="1" ht="66.65" customHeight="1" spans="1:11">
      <c r="A12" s="65"/>
      <c r="B12" s="66" t="s">
        <v>2003</v>
      </c>
      <c r="C12" s="66"/>
      <c r="D12" s="66"/>
      <c r="E12" s="66"/>
      <c r="F12" s="66"/>
      <c r="G12" s="66"/>
      <c r="H12" s="66" t="s">
        <v>1885</v>
      </c>
      <c r="I12" s="66"/>
      <c r="J12" s="66"/>
      <c r="K12" s="66"/>
    </row>
    <row r="13" s="51" customFormat="1" ht="35" customHeight="1" spans="1:11">
      <c r="A13" s="59"/>
      <c r="B13" s="67"/>
      <c r="C13" s="67"/>
      <c r="D13" s="67"/>
      <c r="E13" s="67"/>
      <c r="F13" s="67"/>
      <c r="G13" s="67"/>
      <c r="H13" s="67"/>
      <c r="I13" s="93"/>
      <c r="J13" s="93"/>
      <c r="K13" s="94"/>
    </row>
    <row r="14" s="51" customFormat="1" ht="35" customHeight="1" spans="1:11">
      <c r="A14" s="68" t="s">
        <v>622</v>
      </c>
      <c r="B14" s="67"/>
      <c r="C14" s="67"/>
      <c r="D14" s="67"/>
      <c r="E14" s="67"/>
      <c r="F14" s="67"/>
      <c r="G14" s="67"/>
      <c r="H14" s="67"/>
      <c r="I14" s="67"/>
      <c r="J14" s="67"/>
      <c r="K14" s="60"/>
    </row>
    <row r="15" s="51" customFormat="1" ht="31" customHeight="1" spans="1:11">
      <c r="A15" s="55" t="s">
        <v>570</v>
      </c>
      <c r="B15" s="55"/>
      <c r="C15" s="55"/>
      <c r="D15" s="55"/>
      <c r="E15" s="59" t="s">
        <v>623</v>
      </c>
      <c r="F15" s="67"/>
      <c r="G15" s="60"/>
      <c r="H15" s="59" t="s">
        <v>624</v>
      </c>
      <c r="I15" s="67"/>
      <c r="J15" s="67"/>
      <c r="K15" s="60"/>
    </row>
    <row r="16" s="53" customFormat="1" ht="28" customHeight="1" spans="1:11">
      <c r="A16" s="69" t="s">
        <v>625</v>
      </c>
      <c r="B16" s="69"/>
      <c r="C16" s="70" t="s">
        <v>577</v>
      </c>
      <c r="D16" s="70" t="s">
        <v>578</v>
      </c>
      <c r="E16" s="69" t="s">
        <v>571</v>
      </c>
      <c r="F16" s="69" t="s">
        <v>572</v>
      </c>
      <c r="G16" s="55" t="s">
        <v>573</v>
      </c>
      <c r="H16" s="61" t="s">
        <v>574</v>
      </c>
      <c r="I16" s="61" t="s">
        <v>612</v>
      </c>
      <c r="J16" s="61" t="s">
        <v>614</v>
      </c>
      <c r="K16" s="95" t="s">
        <v>575</v>
      </c>
    </row>
    <row r="17" s="53" customFormat="1" spans="1:11">
      <c r="A17" s="71" t="s">
        <v>579</v>
      </c>
      <c r="B17" s="72"/>
      <c r="C17" s="73" t="s">
        <v>580</v>
      </c>
      <c r="D17" s="73" t="s">
        <v>2004</v>
      </c>
      <c r="E17" s="73" t="s">
        <v>582</v>
      </c>
      <c r="F17" s="73" t="s">
        <v>701</v>
      </c>
      <c r="G17" s="73" t="s">
        <v>650</v>
      </c>
      <c r="H17" s="73" t="s">
        <v>2005</v>
      </c>
      <c r="I17" s="96">
        <v>9</v>
      </c>
      <c r="J17" s="96">
        <v>9</v>
      </c>
      <c r="K17" s="97" t="s">
        <v>563</v>
      </c>
    </row>
    <row r="18" s="53" customFormat="1" spans="1:11">
      <c r="A18" s="71" t="s">
        <v>579</v>
      </c>
      <c r="B18" s="76"/>
      <c r="C18" s="73" t="s">
        <v>580</v>
      </c>
      <c r="D18" s="73" t="s">
        <v>2006</v>
      </c>
      <c r="E18" s="73" t="s">
        <v>582</v>
      </c>
      <c r="F18" s="73" t="s">
        <v>808</v>
      </c>
      <c r="G18" s="73" t="s">
        <v>650</v>
      </c>
      <c r="H18" s="73" t="s">
        <v>808</v>
      </c>
      <c r="I18" s="96">
        <v>9</v>
      </c>
      <c r="J18" s="96">
        <v>9</v>
      </c>
      <c r="K18" s="97" t="s">
        <v>563</v>
      </c>
    </row>
    <row r="19" s="53" customFormat="1" ht="99.75" spans="1:11">
      <c r="A19" s="71" t="s">
        <v>579</v>
      </c>
      <c r="B19" s="76"/>
      <c r="C19" s="73" t="s">
        <v>580</v>
      </c>
      <c r="D19" s="73" t="s">
        <v>2007</v>
      </c>
      <c r="E19" s="73" t="s">
        <v>582</v>
      </c>
      <c r="F19" s="73" t="s">
        <v>78</v>
      </c>
      <c r="G19" s="73" t="s">
        <v>650</v>
      </c>
      <c r="H19" s="73" t="s">
        <v>30</v>
      </c>
      <c r="I19" s="96">
        <v>9</v>
      </c>
      <c r="J19" s="96">
        <v>6.3</v>
      </c>
      <c r="K19" s="97" t="s">
        <v>2008</v>
      </c>
    </row>
    <row r="20" s="53" customFormat="1" ht="114" spans="1:11">
      <c r="A20" s="71" t="s">
        <v>579</v>
      </c>
      <c r="B20" s="76"/>
      <c r="C20" s="73" t="s">
        <v>580</v>
      </c>
      <c r="D20" s="73" t="s">
        <v>2009</v>
      </c>
      <c r="E20" s="73" t="s">
        <v>582</v>
      </c>
      <c r="F20" s="73" t="s">
        <v>76</v>
      </c>
      <c r="G20" s="73" t="s">
        <v>650</v>
      </c>
      <c r="H20" s="73" t="s">
        <v>46</v>
      </c>
      <c r="I20" s="96">
        <v>9</v>
      </c>
      <c r="J20" s="96">
        <v>4.5</v>
      </c>
      <c r="K20" s="97" t="s">
        <v>2010</v>
      </c>
    </row>
    <row r="21" s="53" customFormat="1" ht="114" spans="1:11">
      <c r="A21" s="71" t="s">
        <v>579</v>
      </c>
      <c r="B21" s="76"/>
      <c r="C21" s="73" t="s">
        <v>586</v>
      </c>
      <c r="D21" s="73" t="s">
        <v>2011</v>
      </c>
      <c r="E21" s="73" t="s">
        <v>582</v>
      </c>
      <c r="F21" s="73" t="s">
        <v>583</v>
      </c>
      <c r="G21" s="73" t="s">
        <v>584</v>
      </c>
      <c r="H21" s="73" t="s">
        <v>1026</v>
      </c>
      <c r="I21" s="96">
        <v>9</v>
      </c>
      <c r="J21" s="96">
        <v>7.4</v>
      </c>
      <c r="K21" s="97" t="s">
        <v>2012</v>
      </c>
    </row>
    <row r="22" s="53" customFormat="1" ht="99.75" spans="1:11">
      <c r="A22" s="71" t="s">
        <v>579</v>
      </c>
      <c r="B22" s="76"/>
      <c r="C22" s="73" t="s">
        <v>586</v>
      </c>
      <c r="D22" s="73" t="s">
        <v>2013</v>
      </c>
      <c r="E22" s="73" t="s">
        <v>582</v>
      </c>
      <c r="F22" s="73" t="s">
        <v>635</v>
      </c>
      <c r="G22" s="73" t="s">
        <v>584</v>
      </c>
      <c r="H22" s="73" t="s">
        <v>590</v>
      </c>
      <c r="I22" s="96">
        <v>9</v>
      </c>
      <c r="J22" s="96">
        <v>8.47</v>
      </c>
      <c r="K22" s="97" t="s">
        <v>2014</v>
      </c>
    </row>
    <row r="23" s="53" customFormat="1" spans="1:11">
      <c r="A23" s="71" t="s">
        <v>579</v>
      </c>
      <c r="B23" s="76"/>
      <c r="C23" s="73" t="s">
        <v>586</v>
      </c>
      <c r="D23" s="73" t="s">
        <v>2015</v>
      </c>
      <c r="E23" s="73" t="s">
        <v>594</v>
      </c>
      <c r="F23" s="73" t="s">
        <v>629</v>
      </c>
      <c r="G23" s="73" t="s">
        <v>584</v>
      </c>
      <c r="H23" s="73" t="s">
        <v>629</v>
      </c>
      <c r="I23" s="96">
        <v>9</v>
      </c>
      <c r="J23" s="96">
        <v>9</v>
      </c>
      <c r="K23" s="97" t="s">
        <v>563</v>
      </c>
    </row>
    <row r="24" s="53" customFormat="1" spans="1:11">
      <c r="A24" s="71" t="s">
        <v>579</v>
      </c>
      <c r="B24" s="76"/>
      <c r="C24" s="73" t="s">
        <v>653</v>
      </c>
      <c r="D24" s="73" t="s">
        <v>2016</v>
      </c>
      <c r="E24" s="73" t="s">
        <v>594</v>
      </c>
      <c r="F24" s="73" t="s">
        <v>629</v>
      </c>
      <c r="G24" s="73" t="s">
        <v>584</v>
      </c>
      <c r="H24" s="73" t="s">
        <v>629</v>
      </c>
      <c r="I24" s="96">
        <v>9</v>
      </c>
      <c r="J24" s="96">
        <v>9</v>
      </c>
      <c r="K24" s="97" t="s">
        <v>563</v>
      </c>
    </row>
    <row r="25" s="53" customFormat="1" spans="1:11">
      <c r="A25" s="71" t="s">
        <v>591</v>
      </c>
      <c r="B25" s="76"/>
      <c r="C25" s="73" t="s">
        <v>630</v>
      </c>
      <c r="D25" s="73" t="s">
        <v>803</v>
      </c>
      <c r="E25" s="73" t="s">
        <v>594</v>
      </c>
      <c r="F25" s="73" t="s">
        <v>1940</v>
      </c>
      <c r="G25" s="73" t="s">
        <v>1923</v>
      </c>
      <c r="H25" s="73" t="s">
        <v>1940</v>
      </c>
      <c r="I25" s="96">
        <v>4.5</v>
      </c>
      <c r="J25" s="96">
        <v>4.5</v>
      </c>
      <c r="K25" s="97" t="s">
        <v>563</v>
      </c>
    </row>
    <row r="26" s="53" customFormat="1" spans="1:11">
      <c r="A26" s="71" t="s">
        <v>591</v>
      </c>
      <c r="B26" s="76"/>
      <c r="C26" s="73" t="s">
        <v>630</v>
      </c>
      <c r="D26" s="73" t="s">
        <v>2017</v>
      </c>
      <c r="E26" s="73" t="s">
        <v>594</v>
      </c>
      <c r="F26" s="73" t="s">
        <v>595</v>
      </c>
      <c r="G26" s="73" t="s">
        <v>1923</v>
      </c>
      <c r="H26" s="73" t="s">
        <v>595</v>
      </c>
      <c r="I26" s="96">
        <v>4.5</v>
      </c>
      <c r="J26" s="96">
        <v>4.5</v>
      </c>
      <c r="K26" s="97" t="s">
        <v>563</v>
      </c>
    </row>
    <row r="27" s="53" customFormat="1" ht="228" spans="1:11">
      <c r="A27" s="71" t="s">
        <v>598</v>
      </c>
      <c r="B27" s="76"/>
      <c r="C27" s="73" t="s">
        <v>636</v>
      </c>
      <c r="D27" s="73" t="s">
        <v>2018</v>
      </c>
      <c r="E27" s="73" t="s">
        <v>582</v>
      </c>
      <c r="F27" s="73" t="s">
        <v>583</v>
      </c>
      <c r="G27" s="73" t="s">
        <v>584</v>
      </c>
      <c r="H27" s="73" t="s">
        <v>824</v>
      </c>
      <c r="I27" s="96">
        <v>9</v>
      </c>
      <c r="J27" s="96">
        <v>8.8</v>
      </c>
      <c r="K27" s="97" t="s">
        <v>2019</v>
      </c>
    </row>
    <row r="28" s="52" customFormat="1" ht="67" customHeight="1" spans="1:11">
      <c r="A28" s="65" t="s">
        <v>638</v>
      </c>
      <c r="B28" s="65"/>
      <c r="C28" s="65"/>
      <c r="D28" s="66" t="s">
        <v>563</v>
      </c>
      <c r="E28" s="66"/>
      <c r="F28" s="66"/>
      <c r="G28" s="66"/>
      <c r="H28" s="66"/>
      <c r="I28" s="66"/>
      <c r="J28" s="66"/>
      <c r="K28" s="66"/>
    </row>
    <row r="29" s="52" customFormat="1" ht="30" customHeight="1" spans="1:11">
      <c r="A29" s="77" t="s">
        <v>640</v>
      </c>
      <c r="B29" s="78"/>
      <c r="C29" s="78"/>
      <c r="D29" s="78"/>
      <c r="E29" s="78"/>
      <c r="F29" s="78"/>
      <c r="G29" s="78"/>
      <c r="H29" s="79"/>
      <c r="I29" s="65" t="s">
        <v>641</v>
      </c>
      <c r="J29" s="65" t="s">
        <v>642</v>
      </c>
      <c r="K29" s="65" t="s">
        <v>643</v>
      </c>
    </row>
    <row r="30" s="51" customFormat="1" ht="35" customHeight="1" spans="1:11">
      <c r="A30" s="80"/>
      <c r="B30" s="81"/>
      <c r="C30" s="81"/>
      <c r="D30" s="81"/>
      <c r="E30" s="81"/>
      <c r="F30" s="81"/>
      <c r="G30" s="81"/>
      <c r="H30" s="82"/>
      <c r="I30" s="85">
        <v>100</v>
      </c>
      <c r="J30" s="85">
        <v>90.47</v>
      </c>
      <c r="K30" s="65" t="s">
        <v>644</v>
      </c>
    </row>
    <row r="31" s="51" customFormat="1" ht="208" customHeight="1" spans="1:11">
      <c r="A31" s="109" t="s">
        <v>645</v>
      </c>
      <c r="B31" s="110"/>
      <c r="C31" s="110"/>
      <c r="D31" s="110"/>
      <c r="E31" s="110"/>
      <c r="F31" s="110"/>
      <c r="G31" s="110"/>
      <c r="H31" s="110"/>
      <c r="I31" s="110"/>
      <c r="J31" s="110"/>
      <c r="K31" s="110"/>
    </row>
  </sheetData>
  <mergeCells count="44">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1:A12"/>
    <mergeCell ref="I8:I10"/>
    <mergeCell ref="K8:K10"/>
    <mergeCell ref="A6:B10"/>
    <mergeCell ref="A29:H30"/>
  </mergeCells>
  <pageMargins left="0.75" right="0.75" top="1" bottom="1" header="0.5" footer="0.5"/>
  <pageSetup paperSize="9" scale="43" orientation="portrait"/>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93"/>
  <sheetViews>
    <sheetView workbookViewId="0">
      <selection activeCell="F15" sqref="F15"/>
    </sheetView>
  </sheetViews>
  <sheetFormatPr defaultColWidth="8.08333333333333" defaultRowHeight="14.25"/>
  <cols>
    <col min="1" max="1" width="9.16666666666667" style="53" customWidth="1"/>
    <col min="2" max="2" width="8.83333333333333" style="53" customWidth="1"/>
    <col min="3" max="3" width="20.1666666666667" style="53" customWidth="1"/>
    <col min="4" max="4" width="22.5" style="53" customWidth="1"/>
    <col min="5" max="5" width="16.3333333333333" style="52" customWidth="1"/>
    <col min="6" max="6" width="19.5833333333333" style="52" customWidth="1"/>
    <col min="7" max="7" width="9.5" style="52" customWidth="1"/>
    <col min="8" max="8" width="17.5833333333333" style="52" customWidth="1"/>
    <col min="9" max="9" width="12.5" style="52" customWidth="1"/>
    <col min="10" max="10" width="14" style="52" customWidth="1"/>
    <col min="11" max="11" width="37.5" style="53" customWidth="1"/>
    <col min="12" max="16384" width="8.08333333333333" style="53"/>
  </cols>
  <sheetData>
    <row r="1" ht="18" customHeight="1" spans="11:11">
      <c r="K1" s="114" t="s">
        <v>1826</v>
      </c>
    </row>
    <row r="2" s="53" customFormat="1" ht="41.25" customHeight="1" spans="1:11">
      <c r="A2" s="54" t="s">
        <v>2020</v>
      </c>
      <c r="B2" s="54"/>
      <c r="C2" s="54"/>
      <c r="D2" s="54"/>
      <c r="E2" s="54"/>
      <c r="F2" s="54"/>
      <c r="G2" s="54"/>
      <c r="H2" s="54"/>
      <c r="I2" s="54"/>
      <c r="J2" s="54"/>
      <c r="K2" s="54"/>
    </row>
    <row r="3" s="51" customFormat="1" ht="31" customHeight="1" spans="1:11">
      <c r="A3" s="55" t="s">
        <v>606</v>
      </c>
      <c r="B3" s="55"/>
      <c r="C3" s="56" t="s">
        <v>1970</v>
      </c>
      <c r="D3" s="56"/>
      <c r="E3" s="57"/>
      <c r="F3" s="57"/>
      <c r="G3" s="57"/>
      <c r="H3" s="57"/>
      <c r="I3" s="57"/>
      <c r="J3" s="57"/>
      <c r="K3" s="56"/>
    </row>
    <row r="4" s="51" customFormat="1" ht="30" customHeight="1" spans="1:11">
      <c r="A4" s="55" t="s">
        <v>608</v>
      </c>
      <c r="B4" s="55"/>
      <c r="C4" s="56" t="s">
        <v>553</v>
      </c>
      <c r="D4" s="56"/>
      <c r="E4" s="57"/>
      <c r="F4" s="57"/>
      <c r="G4" s="57"/>
      <c r="H4" s="57" t="s">
        <v>609</v>
      </c>
      <c r="I4" s="57" t="s">
        <v>2021</v>
      </c>
      <c r="J4" s="57"/>
      <c r="K4" s="56"/>
    </row>
    <row r="5" s="51" customFormat="1" ht="26" customHeight="1" spans="1:11">
      <c r="A5" s="58" t="s">
        <v>610</v>
      </c>
      <c r="B5" s="58"/>
      <c r="C5" s="55"/>
      <c r="D5" s="59" t="s">
        <v>556</v>
      </c>
      <c r="E5" s="60"/>
      <c r="F5" s="59" t="s">
        <v>472</v>
      </c>
      <c r="G5" s="60"/>
      <c r="H5" s="55" t="s">
        <v>611</v>
      </c>
      <c r="I5" s="55" t="s">
        <v>612</v>
      </c>
      <c r="J5" s="55" t="s">
        <v>613</v>
      </c>
      <c r="K5" s="55" t="s">
        <v>614</v>
      </c>
    </row>
    <row r="6" s="51" customFormat="1" ht="30" customHeight="1" spans="1:11">
      <c r="A6" s="58"/>
      <c r="B6" s="58"/>
      <c r="C6" s="61" t="s">
        <v>562</v>
      </c>
      <c r="D6" s="62">
        <v>0</v>
      </c>
      <c r="E6" s="111"/>
      <c r="F6" s="112">
        <v>1.61</v>
      </c>
      <c r="G6" s="111"/>
      <c r="H6" s="86">
        <v>1.61</v>
      </c>
      <c r="I6" s="85">
        <v>10</v>
      </c>
      <c r="J6" s="85">
        <v>100</v>
      </c>
      <c r="K6" s="86">
        <v>10</v>
      </c>
    </row>
    <row r="7" s="51" customFormat="1" ht="30" customHeight="1" spans="1:11">
      <c r="A7" s="58"/>
      <c r="B7" s="58"/>
      <c r="C7" s="61" t="s">
        <v>615</v>
      </c>
      <c r="D7" s="62">
        <v>0</v>
      </c>
      <c r="E7" s="111"/>
      <c r="F7" s="112">
        <v>1.61</v>
      </c>
      <c r="G7" s="111"/>
      <c r="H7" s="86">
        <v>1.61</v>
      </c>
      <c r="I7" s="87"/>
      <c r="J7" s="85">
        <v>100</v>
      </c>
      <c r="K7" s="88"/>
    </row>
    <row r="8" s="51" customFormat="1" ht="30" customHeight="1" spans="1:11">
      <c r="A8" s="58"/>
      <c r="B8" s="58"/>
      <c r="C8" s="61" t="s">
        <v>616</v>
      </c>
      <c r="D8" s="62">
        <v>0</v>
      </c>
      <c r="E8" s="111"/>
      <c r="F8" s="112">
        <v>0</v>
      </c>
      <c r="G8" s="111"/>
      <c r="H8" s="86">
        <v>0</v>
      </c>
      <c r="I8" s="89"/>
      <c r="J8" s="85">
        <v>0</v>
      </c>
      <c r="K8" s="90"/>
    </row>
    <row r="9" s="51" customFormat="1" ht="30" customHeight="1" spans="1:11">
      <c r="A9" s="58"/>
      <c r="B9" s="58"/>
      <c r="C9" s="55" t="s">
        <v>565</v>
      </c>
      <c r="D9" s="62">
        <v>0</v>
      </c>
      <c r="E9" s="111"/>
      <c r="F9" s="112">
        <v>0</v>
      </c>
      <c r="G9" s="111"/>
      <c r="H9" s="86">
        <v>0</v>
      </c>
      <c r="I9" s="91"/>
      <c r="J9" s="85">
        <v>0</v>
      </c>
      <c r="K9" s="92"/>
    </row>
    <row r="10" s="53" customFormat="1" ht="26.4" customHeight="1" spans="1:11">
      <c r="A10" s="65" t="s">
        <v>617</v>
      </c>
      <c r="B10" s="57" t="s">
        <v>618</v>
      </c>
      <c r="C10" s="57"/>
      <c r="D10" s="57"/>
      <c r="E10" s="57"/>
      <c r="F10" s="57"/>
      <c r="G10" s="57"/>
      <c r="H10" s="57" t="s">
        <v>619</v>
      </c>
      <c r="I10" s="57"/>
      <c r="J10" s="57"/>
      <c r="K10" s="57"/>
    </row>
    <row r="11" s="53" customFormat="1" ht="117" customHeight="1" spans="1:11">
      <c r="A11" s="65"/>
      <c r="B11" s="66" t="s">
        <v>2022</v>
      </c>
      <c r="C11" s="66"/>
      <c r="D11" s="66"/>
      <c r="E11" s="66"/>
      <c r="F11" s="66"/>
      <c r="G11" s="66"/>
      <c r="H11" s="66" t="s">
        <v>2023</v>
      </c>
      <c r="I11" s="66"/>
      <c r="J11" s="66"/>
      <c r="K11" s="66"/>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s="53" customFormat="1" ht="28" customHeight="1" spans="1:11">
      <c r="A14" s="69" t="s">
        <v>625</v>
      </c>
      <c r="B14" s="69"/>
      <c r="C14" s="69" t="s">
        <v>577</v>
      </c>
      <c r="D14" s="69" t="s">
        <v>578</v>
      </c>
      <c r="E14" s="69" t="s">
        <v>571</v>
      </c>
      <c r="F14" s="69" t="s">
        <v>572</v>
      </c>
      <c r="G14" s="55" t="s">
        <v>573</v>
      </c>
      <c r="H14" s="55" t="s">
        <v>574</v>
      </c>
      <c r="I14" s="55" t="s">
        <v>612</v>
      </c>
      <c r="J14" s="55" t="s">
        <v>614</v>
      </c>
      <c r="K14" s="58" t="s">
        <v>575</v>
      </c>
    </row>
    <row r="15" s="53" customFormat="1" ht="87" customHeight="1" spans="1:11">
      <c r="A15" s="71" t="s">
        <v>579</v>
      </c>
      <c r="B15" s="72"/>
      <c r="C15" s="73" t="s">
        <v>580</v>
      </c>
      <c r="D15" s="74" t="s">
        <v>2024</v>
      </c>
      <c r="E15" s="75" t="s">
        <v>582</v>
      </c>
      <c r="F15" s="75" t="s">
        <v>46</v>
      </c>
      <c r="G15" s="75" t="s">
        <v>672</v>
      </c>
      <c r="H15" s="75" t="s">
        <v>2025</v>
      </c>
      <c r="I15" s="96">
        <v>10</v>
      </c>
      <c r="J15" s="96">
        <v>5</v>
      </c>
      <c r="K15" s="115" t="s">
        <v>2026</v>
      </c>
    </row>
    <row r="16" s="53" customFormat="1" ht="46" customHeight="1" spans="1:11">
      <c r="A16" s="71" t="s">
        <v>579</v>
      </c>
      <c r="B16" s="76"/>
      <c r="C16" s="73" t="s">
        <v>580</v>
      </c>
      <c r="D16" s="74" t="s">
        <v>2027</v>
      </c>
      <c r="E16" s="75" t="s">
        <v>582</v>
      </c>
      <c r="F16" s="75" t="s">
        <v>1619</v>
      </c>
      <c r="G16" s="75" t="s">
        <v>1880</v>
      </c>
      <c r="H16" s="75" t="s">
        <v>2028</v>
      </c>
      <c r="I16" s="96">
        <v>10</v>
      </c>
      <c r="J16" s="96">
        <v>0</v>
      </c>
      <c r="K16" s="74" t="s">
        <v>2029</v>
      </c>
    </row>
    <row r="17" s="53" customFormat="1" ht="51" customHeight="1" spans="1:11">
      <c r="A17" s="71" t="s">
        <v>579</v>
      </c>
      <c r="B17" s="76"/>
      <c r="C17" s="73" t="s">
        <v>580</v>
      </c>
      <c r="D17" s="74" t="s">
        <v>2030</v>
      </c>
      <c r="E17" s="75" t="s">
        <v>582</v>
      </c>
      <c r="F17" s="75" t="s">
        <v>63</v>
      </c>
      <c r="G17" s="75" t="s">
        <v>650</v>
      </c>
      <c r="H17" s="75" t="s">
        <v>78</v>
      </c>
      <c r="I17" s="96">
        <v>10</v>
      </c>
      <c r="J17" s="96">
        <v>10</v>
      </c>
      <c r="K17" s="74" t="s">
        <v>2031</v>
      </c>
    </row>
    <row r="18" s="53" customFormat="1" ht="51" customHeight="1" spans="1:11">
      <c r="A18" s="71" t="s">
        <v>579</v>
      </c>
      <c r="B18" s="76"/>
      <c r="C18" s="73" t="s">
        <v>586</v>
      </c>
      <c r="D18" s="74" t="s">
        <v>717</v>
      </c>
      <c r="E18" s="75" t="s">
        <v>582</v>
      </c>
      <c r="F18" s="75" t="s">
        <v>583</v>
      </c>
      <c r="G18" s="75" t="s">
        <v>584</v>
      </c>
      <c r="H18" s="75" t="s">
        <v>693</v>
      </c>
      <c r="I18" s="96">
        <v>10</v>
      </c>
      <c r="J18" s="96">
        <v>10</v>
      </c>
      <c r="K18" s="74" t="s">
        <v>2031</v>
      </c>
    </row>
    <row r="19" s="53" customFormat="1" ht="85" customHeight="1" spans="1:11">
      <c r="A19" s="71" t="s">
        <v>579</v>
      </c>
      <c r="B19" s="76"/>
      <c r="C19" s="73" t="s">
        <v>653</v>
      </c>
      <c r="D19" s="74" t="s">
        <v>2032</v>
      </c>
      <c r="E19" s="75" t="s">
        <v>634</v>
      </c>
      <c r="F19" s="75" t="s">
        <v>583</v>
      </c>
      <c r="G19" s="75" t="s">
        <v>584</v>
      </c>
      <c r="H19" s="75" t="s">
        <v>2033</v>
      </c>
      <c r="I19" s="96">
        <v>10</v>
      </c>
      <c r="J19" s="96">
        <v>5</v>
      </c>
      <c r="K19" s="74" t="s">
        <v>2034</v>
      </c>
    </row>
    <row r="20" s="53" customFormat="1" ht="48" customHeight="1" spans="1:11">
      <c r="A20" s="71" t="s">
        <v>591</v>
      </c>
      <c r="B20" s="76"/>
      <c r="C20" s="73" t="s">
        <v>630</v>
      </c>
      <c r="D20" s="74" t="s">
        <v>2035</v>
      </c>
      <c r="E20" s="75" t="s">
        <v>594</v>
      </c>
      <c r="F20" s="75" t="s">
        <v>656</v>
      </c>
      <c r="G20" s="75" t="s">
        <v>584</v>
      </c>
      <c r="H20" s="75" t="s">
        <v>656</v>
      </c>
      <c r="I20" s="96">
        <v>30</v>
      </c>
      <c r="J20" s="96">
        <v>30</v>
      </c>
      <c r="K20" s="74" t="s">
        <v>2031</v>
      </c>
    </row>
    <row r="21" s="53" customFormat="1" ht="48" customHeight="1" spans="1:11">
      <c r="A21" s="71" t="s">
        <v>598</v>
      </c>
      <c r="B21" s="76"/>
      <c r="C21" s="73" t="s">
        <v>636</v>
      </c>
      <c r="D21" s="74" t="s">
        <v>862</v>
      </c>
      <c r="E21" s="75" t="s">
        <v>582</v>
      </c>
      <c r="F21" s="75" t="s">
        <v>583</v>
      </c>
      <c r="G21" s="75" t="s">
        <v>584</v>
      </c>
      <c r="H21" s="75" t="s">
        <v>2036</v>
      </c>
      <c r="I21" s="96">
        <v>10</v>
      </c>
      <c r="J21" s="96">
        <v>10</v>
      </c>
      <c r="K21" s="74" t="s">
        <v>2031</v>
      </c>
    </row>
    <row r="22" s="52" customFormat="1" ht="38" customHeight="1" spans="1:11">
      <c r="A22" s="65" t="s">
        <v>638</v>
      </c>
      <c r="B22" s="65"/>
      <c r="C22" s="65"/>
      <c r="D22" s="66" t="s">
        <v>563</v>
      </c>
      <c r="E22" s="113"/>
      <c r="F22" s="113"/>
      <c r="G22" s="113"/>
      <c r="H22" s="113"/>
      <c r="I22" s="113"/>
      <c r="J22" s="113"/>
      <c r="K22" s="66"/>
    </row>
    <row r="23" s="52" customFormat="1" ht="30" customHeight="1" spans="1:11">
      <c r="A23" s="77" t="s">
        <v>640</v>
      </c>
      <c r="B23" s="78"/>
      <c r="C23" s="78"/>
      <c r="D23" s="78"/>
      <c r="E23" s="78"/>
      <c r="F23" s="78"/>
      <c r="G23" s="78"/>
      <c r="H23" s="79"/>
      <c r="I23" s="65" t="s">
        <v>641</v>
      </c>
      <c r="J23" s="65" t="s">
        <v>642</v>
      </c>
      <c r="K23" s="65" t="s">
        <v>643</v>
      </c>
    </row>
    <row r="24" s="51" customFormat="1" ht="35" customHeight="1" spans="1:11">
      <c r="A24" s="80"/>
      <c r="B24" s="81"/>
      <c r="C24" s="81"/>
      <c r="D24" s="81"/>
      <c r="E24" s="81"/>
      <c r="F24" s="81"/>
      <c r="G24" s="81"/>
      <c r="H24" s="82"/>
      <c r="I24" s="85">
        <v>100</v>
      </c>
      <c r="J24" s="85">
        <v>80</v>
      </c>
      <c r="K24" s="65" t="s">
        <v>991</v>
      </c>
    </row>
    <row r="25" ht="30" customHeight="1"/>
    <row r="26" ht="30" customHeight="1"/>
    <row r="27" s="53" customFormat="1" ht="41.25" customHeight="1" spans="1:11">
      <c r="A27" s="54" t="s">
        <v>2037</v>
      </c>
      <c r="B27" s="54"/>
      <c r="C27" s="54"/>
      <c r="D27" s="54"/>
      <c r="E27" s="54"/>
      <c r="F27" s="54"/>
      <c r="G27" s="54"/>
      <c r="H27" s="54"/>
      <c r="I27" s="54"/>
      <c r="J27" s="54"/>
      <c r="K27" s="54"/>
    </row>
    <row r="28" s="51" customFormat="1" ht="31" customHeight="1" spans="1:11">
      <c r="A28" s="55" t="s">
        <v>606</v>
      </c>
      <c r="B28" s="55"/>
      <c r="C28" s="56" t="s">
        <v>2038</v>
      </c>
      <c r="D28" s="56"/>
      <c r="E28" s="57"/>
      <c r="F28" s="57"/>
      <c r="G28" s="57"/>
      <c r="H28" s="57"/>
      <c r="I28" s="57"/>
      <c r="J28" s="57"/>
      <c r="K28" s="56"/>
    </row>
    <row r="29" s="51" customFormat="1" ht="30" customHeight="1" spans="1:11">
      <c r="A29" s="55" t="s">
        <v>608</v>
      </c>
      <c r="B29" s="55"/>
      <c r="C29" s="56" t="s">
        <v>553</v>
      </c>
      <c r="D29" s="56"/>
      <c r="E29" s="57"/>
      <c r="F29" s="57"/>
      <c r="G29" s="57"/>
      <c r="H29" s="57" t="s">
        <v>609</v>
      </c>
      <c r="I29" s="57" t="s">
        <v>2021</v>
      </c>
      <c r="J29" s="57"/>
      <c r="K29" s="56"/>
    </row>
    <row r="30" s="51" customFormat="1" ht="26" customHeight="1" spans="1:11">
      <c r="A30" s="58" t="s">
        <v>610</v>
      </c>
      <c r="B30" s="58"/>
      <c r="C30" s="55"/>
      <c r="D30" s="59" t="s">
        <v>556</v>
      </c>
      <c r="E30" s="60"/>
      <c r="F30" s="59" t="s">
        <v>472</v>
      </c>
      <c r="G30" s="60"/>
      <c r="H30" s="55" t="s">
        <v>611</v>
      </c>
      <c r="I30" s="55" t="s">
        <v>612</v>
      </c>
      <c r="J30" s="55" t="s">
        <v>613</v>
      </c>
      <c r="K30" s="55" t="s">
        <v>614</v>
      </c>
    </row>
    <row r="31" s="51" customFormat="1" ht="30" customHeight="1" spans="1:11">
      <c r="A31" s="58"/>
      <c r="B31" s="58"/>
      <c r="C31" s="61" t="s">
        <v>562</v>
      </c>
      <c r="D31" s="62">
        <v>0</v>
      </c>
      <c r="E31" s="111"/>
      <c r="F31" s="112">
        <v>25.16</v>
      </c>
      <c r="G31" s="111"/>
      <c r="H31" s="86">
        <v>25.16</v>
      </c>
      <c r="I31" s="85">
        <v>10</v>
      </c>
      <c r="J31" s="85">
        <v>100</v>
      </c>
      <c r="K31" s="86">
        <v>10</v>
      </c>
    </row>
    <row r="32" s="51" customFormat="1" ht="30" customHeight="1" spans="1:11">
      <c r="A32" s="58"/>
      <c r="B32" s="58"/>
      <c r="C32" s="61" t="s">
        <v>615</v>
      </c>
      <c r="D32" s="62">
        <v>0</v>
      </c>
      <c r="E32" s="111"/>
      <c r="F32" s="112">
        <v>0</v>
      </c>
      <c r="G32" s="111"/>
      <c r="H32" s="86">
        <v>0</v>
      </c>
      <c r="I32" s="87"/>
      <c r="J32" s="85">
        <v>0</v>
      </c>
      <c r="K32" s="88"/>
    </row>
    <row r="33" s="51" customFormat="1" ht="30" customHeight="1" spans="1:11">
      <c r="A33" s="58"/>
      <c r="B33" s="58"/>
      <c r="C33" s="61" t="s">
        <v>616</v>
      </c>
      <c r="D33" s="62">
        <v>0</v>
      </c>
      <c r="E33" s="111"/>
      <c r="F33" s="112">
        <v>25.16</v>
      </c>
      <c r="G33" s="111"/>
      <c r="H33" s="86">
        <v>25.16</v>
      </c>
      <c r="I33" s="89"/>
      <c r="J33" s="85">
        <v>100</v>
      </c>
      <c r="K33" s="90"/>
    </row>
    <row r="34" s="51" customFormat="1" ht="30" customHeight="1" spans="1:11">
      <c r="A34" s="58"/>
      <c r="B34" s="58"/>
      <c r="C34" s="55" t="s">
        <v>565</v>
      </c>
      <c r="D34" s="62">
        <v>0</v>
      </c>
      <c r="E34" s="111"/>
      <c r="F34" s="112">
        <v>0</v>
      </c>
      <c r="G34" s="111"/>
      <c r="H34" s="86">
        <v>0</v>
      </c>
      <c r="I34" s="91"/>
      <c r="J34" s="85">
        <v>0</v>
      </c>
      <c r="K34" s="92"/>
    </row>
    <row r="35" s="53" customFormat="1" ht="26.4" customHeight="1" spans="1:11">
      <c r="A35" s="65" t="s">
        <v>617</v>
      </c>
      <c r="B35" s="57" t="s">
        <v>618</v>
      </c>
      <c r="C35" s="57"/>
      <c r="D35" s="57"/>
      <c r="E35" s="57"/>
      <c r="F35" s="57"/>
      <c r="G35" s="57"/>
      <c r="H35" s="57" t="s">
        <v>619</v>
      </c>
      <c r="I35" s="57"/>
      <c r="J35" s="57"/>
      <c r="K35" s="57"/>
    </row>
    <row r="36" s="53" customFormat="1" ht="76" customHeight="1" spans="1:11">
      <c r="A36" s="65"/>
      <c r="B36" s="66" t="s">
        <v>2039</v>
      </c>
      <c r="C36" s="66"/>
      <c r="D36" s="66"/>
      <c r="E36" s="113"/>
      <c r="F36" s="113"/>
      <c r="G36" s="113"/>
      <c r="H36" s="66" t="s">
        <v>2040</v>
      </c>
      <c r="I36" s="66"/>
      <c r="J36" s="66"/>
      <c r="K36" s="66"/>
    </row>
    <row r="37" s="51" customFormat="1" ht="35" customHeight="1" spans="1:11">
      <c r="A37" s="68" t="s">
        <v>622</v>
      </c>
      <c r="B37" s="67"/>
      <c r="C37" s="67"/>
      <c r="D37" s="67"/>
      <c r="E37" s="67"/>
      <c r="F37" s="67"/>
      <c r="G37" s="67"/>
      <c r="H37" s="67"/>
      <c r="I37" s="67"/>
      <c r="J37" s="67"/>
      <c r="K37" s="60"/>
    </row>
    <row r="38" s="51" customFormat="1" ht="31" customHeight="1" spans="1:11">
      <c r="A38" s="55" t="s">
        <v>570</v>
      </c>
      <c r="B38" s="55"/>
      <c r="C38" s="55"/>
      <c r="D38" s="55"/>
      <c r="E38" s="59" t="s">
        <v>623</v>
      </c>
      <c r="F38" s="67"/>
      <c r="G38" s="60"/>
      <c r="H38" s="59" t="s">
        <v>624</v>
      </c>
      <c r="I38" s="67"/>
      <c r="J38" s="67"/>
      <c r="K38" s="60"/>
    </row>
    <row r="39" s="53" customFormat="1" ht="28" customHeight="1" spans="1:11">
      <c r="A39" s="69" t="s">
        <v>625</v>
      </c>
      <c r="B39" s="69"/>
      <c r="C39" s="70" t="s">
        <v>577</v>
      </c>
      <c r="D39" s="70" t="s">
        <v>578</v>
      </c>
      <c r="E39" s="69" t="s">
        <v>571</v>
      </c>
      <c r="F39" s="69" t="s">
        <v>572</v>
      </c>
      <c r="G39" s="55" t="s">
        <v>573</v>
      </c>
      <c r="H39" s="55" t="s">
        <v>574</v>
      </c>
      <c r="I39" s="55" t="s">
        <v>612</v>
      </c>
      <c r="J39" s="55" t="s">
        <v>614</v>
      </c>
      <c r="K39" s="95" t="s">
        <v>575</v>
      </c>
    </row>
    <row r="40" s="53" customFormat="1" ht="38" customHeight="1" spans="1:11">
      <c r="A40" s="71" t="s">
        <v>579</v>
      </c>
      <c r="B40" s="72"/>
      <c r="C40" s="73" t="s">
        <v>580</v>
      </c>
      <c r="D40" s="74" t="s">
        <v>2041</v>
      </c>
      <c r="E40" s="75" t="s">
        <v>582</v>
      </c>
      <c r="F40" s="75" t="s">
        <v>12</v>
      </c>
      <c r="G40" s="75" t="s">
        <v>127</v>
      </c>
      <c r="H40" s="75" t="s">
        <v>12</v>
      </c>
      <c r="I40" s="96">
        <v>20</v>
      </c>
      <c r="J40" s="96">
        <v>20</v>
      </c>
      <c r="K40" s="74" t="s">
        <v>2031</v>
      </c>
    </row>
    <row r="41" s="53" customFormat="1" ht="38" customHeight="1" spans="1:11">
      <c r="A41" s="71" t="s">
        <v>579</v>
      </c>
      <c r="B41" s="76"/>
      <c r="C41" s="73" t="s">
        <v>580</v>
      </c>
      <c r="D41" s="74" t="s">
        <v>2042</v>
      </c>
      <c r="E41" s="75" t="s">
        <v>582</v>
      </c>
      <c r="F41" s="75" t="s">
        <v>12</v>
      </c>
      <c r="G41" s="75" t="s">
        <v>1880</v>
      </c>
      <c r="H41" s="75" t="s">
        <v>20</v>
      </c>
      <c r="I41" s="96">
        <v>10</v>
      </c>
      <c r="J41" s="96">
        <v>10</v>
      </c>
      <c r="K41" s="74" t="s">
        <v>2031</v>
      </c>
    </row>
    <row r="42" s="53" customFormat="1" ht="38" customHeight="1" spans="1:11">
      <c r="A42" s="71" t="s">
        <v>579</v>
      </c>
      <c r="B42" s="76"/>
      <c r="C42" s="73" t="s">
        <v>586</v>
      </c>
      <c r="D42" s="74" t="s">
        <v>2043</v>
      </c>
      <c r="E42" s="75" t="s">
        <v>582</v>
      </c>
      <c r="F42" s="75" t="s">
        <v>12</v>
      </c>
      <c r="G42" s="75" t="s">
        <v>1880</v>
      </c>
      <c r="H42" s="75" t="s">
        <v>20</v>
      </c>
      <c r="I42" s="96">
        <v>10</v>
      </c>
      <c r="J42" s="96">
        <v>10</v>
      </c>
      <c r="K42" s="74" t="s">
        <v>2031</v>
      </c>
    </row>
    <row r="43" s="53" customFormat="1" ht="38" customHeight="1" spans="1:11">
      <c r="A43" s="71" t="s">
        <v>579</v>
      </c>
      <c r="B43" s="76"/>
      <c r="C43" s="73" t="s">
        <v>586</v>
      </c>
      <c r="D43" s="74" t="s">
        <v>651</v>
      </c>
      <c r="E43" s="75" t="s">
        <v>582</v>
      </c>
      <c r="F43" s="75" t="s">
        <v>601</v>
      </c>
      <c r="G43" s="75" t="s">
        <v>584</v>
      </c>
      <c r="H43" s="75" t="s">
        <v>693</v>
      </c>
      <c r="I43" s="96">
        <v>10</v>
      </c>
      <c r="J43" s="96">
        <v>10</v>
      </c>
      <c r="K43" s="74" t="s">
        <v>2031</v>
      </c>
    </row>
    <row r="44" s="53" customFormat="1" ht="38" customHeight="1" spans="1:11">
      <c r="A44" s="71" t="s">
        <v>591</v>
      </c>
      <c r="B44" s="76"/>
      <c r="C44" s="73" t="s">
        <v>630</v>
      </c>
      <c r="D44" s="74" t="s">
        <v>2044</v>
      </c>
      <c r="E44" s="75" t="s">
        <v>582</v>
      </c>
      <c r="F44" s="75" t="s">
        <v>28</v>
      </c>
      <c r="G44" s="75" t="s">
        <v>664</v>
      </c>
      <c r="H44" s="75" t="s">
        <v>28</v>
      </c>
      <c r="I44" s="96">
        <v>30</v>
      </c>
      <c r="J44" s="96">
        <v>30</v>
      </c>
      <c r="K44" s="74" t="s">
        <v>2031</v>
      </c>
    </row>
    <row r="45" s="53" customFormat="1" ht="38" customHeight="1" spans="1:11">
      <c r="A45" s="71" t="s">
        <v>598</v>
      </c>
      <c r="B45" s="76"/>
      <c r="C45" s="73" t="s">
        <v>636</v>
      </c>
      <c r="D45" s="74" t="s">
        <v>862</v>
      </c>
      <c r="E45" s="75" t="s">
        <v>582</v>
      </c>
      <c r="F45" s="75" t="s">
        <v>583</v>
      </c>
      <c r="G45" s="75" t="s">
        <v>584</v>
      </c>
      <c r="H45" s="75" t="s">
        <v>2036</v>
      </c>
      <c r="I45" s="96">
        <v>10</v>
      </c>
      <c r="J45" s="96">
        <v>10</v>
      </c>
      <c r="K45" s="74" t="s">
        <v>2031</v>
      </c>
    </row>
    <row r="46" s="52" customFormat="1" ht="35" customHeight="1" spans="1:11">
      <c r="A46" s="65" t="s">
        <v>638</v>
      </c>
      <c r="B46" s="65"/>
      <c r="C46" s="65"/>
      <c r="D46" s="66" t="s">
        <v>563</v>
      </c>
      <c r="E46" s="113"/>
      <c r="F46" s="113"/>
      <c r="G46" s="113"/>
      <c r="H46" s="113"/>
      <c r="I46" s="113"/>
      <c r="J46" s="113"/>
      <c r="K46" s="66"/>
    </row>
    <row r="47" s="52" customFormat="1" ht="30" customHeight="1" spans="1:11">
      <c r="A47" s="77" t="s">
        <v>640</v>
      </c>
      <c r="B47" s="78"/>
      <c r="C47" s="78"/>
      <c r="D47" s="78"/>
      <c r="E47" s="78"/>
      <c r="F47" s="78"/>
      <c r="G47" s="78"/>
      <c r="H47" s="79"/>
      <c r="I47" s="65" t="s">
        <v>641</v>
      </c>
      <c r="J47" s="65" t="s">
        <v>642</v>
      </c>
      <c r="K47" s="65" t="s">
        <v>643</v>
      </c>
    </row>
    <row r="48" s="51" customFormat="1" ht="35" customHeight="1" spans="1:11">
      <c r="A48" s="80"/>
      <c r="B48" s="81"/>
      <c r="C48" s="81"/>
      <c r="D48" s="81"/>
      <c r="E48" s="81"/>
      <c r="F48" s="81"/>
      <c r="G48" s="81"/>
      <c r="H48" s="82"/>
      <c r="I48" s="85">
        <v>100</v>
      </c>
      <c r="J48" s="85">
        <v>100</v>
      </c>
      <c r="K48" s="65" t="s">
        <v>644</v>
      </c>
    </row>
    <row r="49" ht="28" customHeight="1"/>
    <row r="50" ht="28" customHeight="1"/>
    <row r="51" s="53" customFormat="1" ht="41.25" customHeight="1" spans="1:11">
      <c r="A51" s="54" t="s">
        <v>2045</v>
      </c>
      <c r="B51" s="54"/>
      <c r="C51" s="54"/>
      <c r="D51" s="54"/>
      <c r="E51" s="54"/>
      <c r="F51" s="54"/>
      <c r="G51" s="54"/>
      <c r="H51" s="54"/>
      <c r="I51" s="54"/>
      <c r="J51" s="54"/>
      <c r="K51" s="54"/>
    </row>
    <row r="52" s="51" customFormat="1" ht="31" customHeight="1" spans="1:11">
      <c r="A52" s="55" t="s">
        <v>606</v>
      </c>
      <c r="B52" s="55"/>
      <c r="C52" s="56" t="s">
        <v>2046</v>
      </c>
      <c r="D52" s="56"/>
      <c r="E52" s="57"/>
      <c r="F52" s="57"/>
      <c r="G52" s="57"/>
      <c r="H52" s="57"/>
      <c r="I52" s="57"/>
      <c r="J52" s="57"/>
      <c r="K52" s="56"/>
    </row>
    <row r="53" s="51" customFormat="1" ht="30" customHeight="1" spans="1:11">
      <c r="A53" s="55" t="s">
        <v>608</v>
      </c>
      <c r="B53" s="55"/>
      <c r="C53" s="56" t="s">
        <v>553</v>
      </c>
      <c r="D53" s="56"/>
      <c r="E53" s="57"/>
      <c r="F53" s="57"/>
      <c r="G53" s="57"/>
      <c r="H53" s="57" t="s">
        <v>609</v>
      </c>
      <c r="I53" s="57" t="s">
        <v>2021</v>
      </c>
      <c r="J53" s="57"/>
      <c r="K53" s="56"/>
    </row>
    <row r="54" s="51" customFormat="1" ht="26" customHeight="1" spans="1:11">
      <c r="A54" s="58" t="s">
        <v>610</v>
      </c>
      <c r="B54" s="58"/>
      <c r="C54" s="55"/>
      <c r="D54" s="59" t="s">
        <v>556</v>
      </c>
      <c r="E54" s="60"/>
      <c r="F54" s="59" t="s">
        <v>472</v>
      </c>
      <c r="G54" s="60"/>
      <c r="H54" s="55" t="s">
        <v>611</v>
      </c>
      <c r="I54" s="55" t="s">
        <v>612</v>
      </c>
      <c r="J54" s="55" t="s">
        <v>613</v>
      </c>
      <c r="K54" s="55" t="s">
        <v>614</v>
      </c>
    </row>
    <row r="55" s="51" customFormat="1" ht="30" customHeight="1" spans="1:11">
      <c r="A55" s="58"/>
      <c r="B55" s="58"/>
      <c r="C55" s="61" t="s">
        <v>562</v>
      </c>
      <c r="D55" s="62">
        <v>0</v>
      </c>
      <c r="E55" s="111"/>
      <c r="F55" s="112">
        <v>0.58</v>
      </c>
      <c r="G55" s="111"/>
      <c r="H55" s="86">
        <v>0.58</v>
      </c>
      <c r="I55" s="85">
        <v>10</v>
      </c>
      <c r="J55" s="85">
        <v>100</v>
      </c>
      <c r="K55" s="86">
        <v>10</v>
      </c>
    </row>
    <row r="56" s="51" customFormat="1" ht="30" customHeight="1" spans="1:11">
      <c r="A56" s="58"/>
      <c r="B56" s="58"/>
      <c r="C56" s="61" t="s">
        <v>615</v>
      </c>
      <c r="D56" s="62">
        <v>0</v>
      </c>
      <c r="E56" s="111"/>
      <c r="F56" s="112">
        <v>0</v>
      </c>
      <c r="G56" s="111"/>
      <c r="H56" s="86">
        <v>0</v>
      </c>
      <c r="I56" s="87"/>
      <c r="J56" s="85">
        <v>0</v>
      </c>
      <c r="K56" s="88"/>
    </row>
    <row r="57" s="51" customFormat="1" ht="30" customHeight="1" spans="1:11">
      <c r="A57" s="58"/>
      <c r="B57" s="58"/>
      <c r="C57" s="61" t="s">
        <v>616</v>
      </c>
      <c r="D57" s="62">
        <v>0</v>
      </c>
      <c r="E57" s="111"/>
      <c r="F57" s="112">
        <v>0.58</v>
      </c>
      <c r="G57" s="111"/>
      <c r="H57" s="86">
        <v>0.58</v>
      </c>
      <c r="I57" s="89"/>
      <c r="J57" s="85">
        <v>100</v>
      </c>
      <c r="K57" s="90"/>
    </row>
    <row r="58" s="51" customFormat="1" ht="30" customHeight="1" spans="1:11">
      <c r="A58" s="58"/>
      <c r="B58" s="58"/>
      <c r="C58" s="55" t="s">
        <v>565</v>
      </c>
      <c r="D58" s="62">
        <v>0</v>
      </c>
      <c r="E58" s="111"/>
      <c r="F58" s="112">
        <v>0</v>
      </c>
      <c r="G58" s="111"/>
      <c r="H58" s="86">
        <v>0</v>
      </c>
      <c r="I58" s="91"/>
      <c r="J58" s="85">
        <v>0</v>
      </c>
      <c r="K58" s="92"/>
    </row>
    <row r="59" s="53" customFormat="1" ht="26.4" customHeight="1" spans="1:11">
      <c r="A59" s="65" t="s">
        <v>617</v>
      </c>
      <c r="B59" s="57" t="s">
        <v>618</v>
      </c>
      <c r="C59" s="57"/>
      <c r="D59" s="57"/>
      <c r="E59" s="57"/>
      <c r="F59" s="57"/>
      <c r="G59" s="57"/>
      <c r="H59" s="57" t="s">
        <v>619</v>
      </c>
      <c r="I59" s="57"/>
      <c r="J59" s="57"/>
      <c r="K59" s="57"/>
    </row>
    <row r="60" s="53" customFormat="1" ht="70" customHeight="1" spans="1:11">
      <c r="A60" s="65"/>
      <c r="B60" s="66" t="s">
        <v>2047</v>
      </c>
      <c r="C60" s="66"/>
      <c r="D60" s="66"/>
      <c r="E60" s="113"/>
      <c r="F60" s="113"/>
      <c r="G60" s="113"/>
      <c r="H60" s="66" t="s">
        <v>2048</v>
      </c>
      <c r="I60" s="66"/>
      <c r="J60" s="66"/>
      <c r="K60" s="66"/>
    </row>
    <row r="61" s="51" customFormat="1" ht="35" customHeight="1" spans="1:11">
      <c r="A61" s="68" t="s">
        <v>622</v>
      </c>
      <c r="B61" s="67"/>
      <c r="C61" s="67"/>
      <c r="D61" s="67"/>
      <c r="E61" s="67"/>
      <c r="F61" s="67"/>
      <c r="G61" s="67"/>
      <c r="H61" s="67"/>
      <c r="I61" s="67"/>
      <c r="J61" s="67"/>
      <c r="K61" s="60"/>
    </row>
    <row r="62" s="51" customFormat="1" ht="31" customHeight="1" spans="1:11">
      <c r="A62" s="55" t="s">
        <v>570</v>
      </c>
      <c r="B62" s="55"/>
      <c r="C62" s="55"/>
      <c r="D62" s="55"/>
      <c r="E62" s="59" t="s">
        <v>623</v>
      </c>
      <c r="F62" s="67"/>
      <c r="G62" s="60"/>
      <c r="H62" s="59" t="s">
        <v>624</v>
      </c>
      <c r="I62" s="67"/>
      <c r="J62" s="67"/>
      <c r="K62" s="60"/>
    </row>
    <row r="63" s="53" customFormat="1" ht="28" customHeight="1" spans="1:11">
      <c r="A63" s="69" t="s">
        <v>625</v>
      </c>
      <c r="B63" s="69"/>
      <c r="C63" s="70" t="s">
        <v>577</v>
      </c>
      <c r="D63" s="70" t="s">
        <v>578</v>
      </c>
      <c r="E63" s="69" t="s">
        <v>571</v>
      </c>
      <c r="F63" s="69" t="s">
        <v>572</v>
      </c>
      <c r="G63" s="55" t="s">
        <v>573</v>
      </c>
      <c r="H63" s="55" t="s">
        <v>574</v>
      </c>
      <c r="I63" s="55" t="s">
        <v>612</v>
      </c>
      <c r="J63" s="55" t="s">
        <v>614</v>
      </c>
      <c r="K63" s="95" t="s">
        <v>575</v>
      </c>
    </row>
    <row r="64" s="53" customFormat="1" ht="38" customHeight="1" spans="1:11">
      <c r="A64" s="71" t="s">
        <v>579</v>
      </c>
      <c r="B64" s="72"/>
      <c r="C64" s="73" t="s">
        <v>580</v>
      </c>
      <c r="D64" s="74" t="s">
        <v>2049</v>
      </c>
      <c r="E64" s="75" t="s">
        <v>594</v>
      </c>
      <c r="F64" s="75" t="s">
        <v>11</v>
      </c>
      <c r="G64" s="75" t="s">
        <v>672</v>
      </c>
      <c r="H64" s="75" t="s">
        <v>2025</v>
      </c>
      <c r="I64" s="96">
        <v>20</v>
      </c>
      <c r="J64" s="96">
        <v>20</v>
      </c>
      <c r="K64" s="74" t="s">
        <v>2031</v>
      </c>
    </row>
    <row r="65" s="53" customFormat="1" ht="38" customHeight="1" spans="1:11">
      <c r="A65" s="71" t="s">
        <v>579</v>
      </c>
      <c r="B65" s="76"/>
      <c r="C65" s="73" t="s">
        <v>580</v>
      </c>
      <c r="D65" s="74" t="s">
        <v>2030</v>
      </c>
      <c r="E65" s="75" t="s">
        <v>582</v>
      </c>
      <c r="F65" s="75" t="s">
        <v>583</v>
      </c>
      <c r="G65" s="75" t="s">
        <v>650</v>
      </c>
      <c r="H65" s="75" t="s">
        <v>2050</v>
      </c>
      <c r="I65" s="96">
        <v>20</v>
      </c>
      <c r="J65" s="96">
        <v>20</v>
      </c>
      <c r="K65" s="74" t="s">
        <v>2031</v>
      </c>
    </row>
    <row r="66" s="53" customFormat="1" ht="38" customHeight="1" spans="1:11">
      <c r="A66" s="71" t="s">
        <v>579</v>
      </c>
      <c r="B66" s="76"/>
      <c r="C66" s="73" t="s">
        <v>586</v>
      </c>
      <c r="D66" s="74" t="s">
        <v>717</v>
      </c>
      <c r="E66" s="75" t="s">
        <v>582</v>
      </c>
      <c r="F66" s="75" t="s">
        <v>601</v>
      </c>
      <c r="G66" s="75" t="s">
        <v>584</v>
      </c>
      <c r="H66" s="75" t="s">
        <v>696</v>
      </c>
      <c r="I66" s="96">
        <v>10</v>
      </c>
      <c r="J66" s="96">
        <v>10</v>
      </c>
      <c r="K66" s="74" t="s">
        <v>2031</v>
      </c>
    </row>
    <row r="67" s="53" customFormat="1" ht="38" customHeight="1" spans="1:11">
      <c r="A67" s="71" t="s">
        <v>591</v>
      </c>
      <c r="B67" s="76"/>
      <c r="C67" s="73" t="s">
        <v>630</v>
      </c>
      <c r="D67" s="74" t="s">
        <v>2051</v>
      </c>
      <c r="E67" s="75" t="s">
        <v>594</v>
      </c>
      <c r="F67" s="75" t="s">
        <v>656</v>
      </c>
      <c r="G67" s="75" t="s">
        <v>584</v>
      </c>
      <c r="H67" s="75" t="s">
        <v>656</v>
      </c>
      <c r="I67" s="96">
        <v>30</v>
      </c>
      <c r="J67" s="96">
        <v>30</v>
      </c>
      <c r="K67" s="74" t="s">
        <v>2031</v>
      </c>
    </row>
    <row r="68" s="53" customFormat="1" ht="38" customHeight="1" spans="1:11">
      <c r="A68" s="71" t="s">
        <v>598</v>
      </c>
      <c r="B68" s="76"/>
      <c r="C68" s="73" t="s">
        <v>636</v>
      </c>
      <c r="D68" s="74" t="s">
        <v>862</v>
      </c>
      <c r="E68" s="75" t="s">
        <v>634</v>
      </c>
      <c r="F68" s="75" t="s">
        <v>583</v>
      </c>
      <c r="G68" s="75" t="s">
        <v>584</v>
      </c>
      <c r="H68" s="75" t="s">
        <v>2036</v>
      </c>
      <c r="I68" s="96">
        <v>10</v>
      </c>
      <c r="J68" s="96">
        <v>10</v>
      </c>
      <c r="K68" s="74" t="s">
        <v>2031</v>
      </c>
    </row>
    <row r="69" s="52" customFormat="1" ht="32" customHeight="1" spans="1:11">
      <c r="A69" s="65" t="s">
        <v>638</v>
      </c>
      <c r="B69" s="65"/>
      <c r="C69" s="65"/>
      <c r="D69" s="66" t="s">
        <v>563</v>
      </c>
      <c r="E69" s="113"/>
      <c r="F69" s="113"/>
      <c r="G69" s="113"/>
      <c r="H69" s="113"/>
      <c r="I69" s="113"/>
      <c r="J69" s="113"/>
      <c r="K69" s="66"/>
    </row>
    <row r="70" s="52" customFormat="1" ht="30" customHeight="1" spans="1:11">
      <c r="A70" s="77" t="s">
        <v>640</v>
      </c>
      <c r="B70" s="78"/>
      <c r="C70" s="78"/>
      <c r="D70" s="78"/>
      <c r="E70" s="78"/>
      <c r="F70" s="78"/>
      <c r="G70" s="78"/>
      <c r="H70" s="79"/>
      <c r="I70" s="65" t="s">
        <v>641</v>
      </c>
      <c r="J70" s="65" t="s">
        <v>642</v>
      </c>
      <c r="K70" s="65" t="s">
        <v>643</v>
      </c>
    </row>
    <row r="71" s="51" customFormat="1" ht="35" customHeight="1" spans="1:11">
      <c r="A71" s="80"/>
      <c r="B71" s="81"/>
      <c r="C71" s="81"/>
      <c r="D71" s="81"/>
      <c r="E71" s="81"/>
      <c r="F71" s="81"/>
      <c r="G71" s="81"/>
      <c r="H71" s="82"/>
      <c r="I71" s="85">
        <v>100</v>
      </c>
      <c r="J71" s="85">
        <v>100</v>
      </c>
      <c r="K71" s="65" t="s">
        <v>644</v>
      </c>
    </row>
    <row r="72" ht="28" customHeight="1"/>
    <row r="73" ht="28" customHeight="1"/>
    <row r="74" s="53" customFormat="1" ht="41.25" customHeight="1" spans="1:11">
      <c r="A74" s="54" t="s">
        <v>2052</v>
      </c>
      <c r="B74" s="54"/>
      <c r="C74" s="54"/>
      <c r="D74" s="54"/>
      <c r="E74" s="54"/>
      <c r="F74" s="54"/>
      <c r="G74" s="54"/>
      <c r="H74" s="54"/>
      <c r="I74" s="54"/>
      <c r="J74" s="54"/>
      <c r="K74" s="54"/>
    </row>
    <row r="75" s="51" customFormat="1" ht="31" customHeight="1" spans="1:11">
      <c r="A75" s="55" t="s">
        <v>606</v>
      </c>
      <c r="B75" s="55"/>
      <c r="C75" s="56" t="s">
        <v>2053</v>
      </c>
      <c r="D75" s="56"/>
      <c r="E75" s="57"/>
      <c r="F75" s="57"/>
      <c r="G75" s="57"/>
      <c r="H75" s="57"/>
      <c r="I75" s="57"/>
      <c r="J75" s="57"/>
      <c r="K75" s="56"/>
    </row>
    <row r="76" s="51" customFormat="1" ht="30" customHeight="1" spans="1:11">
      <c r="A76" s="55" t="s">
        <v>608</v>
      </c>
      <c r="B76" s="55"/>
      <c r="C76" s="56" t="s">
        <v>553</v>
      </c>
      <c r="D76" s="56"/>
      <c r="E76" s="57"/>
      <c r="F76" s="57"/>
      <c r="G76" s="57"/>
      <c r="H76" s="57" t="s">
        <v>609</v>
      </c>
      <c r="I76" s="57" t="s">
        <v>2021</v>
      </c>
      <c r="J76" s="57"/>
      <c r="K76" s="56"/>
    </row>
    <row r="77" s="51" customFormat="1" ht="26" customHeight="1" spans="1:11">
      <c r="A77" s="58" t="s">
        <v>610</v>
      </c>
      <c r="B77" s="58"/>
      <c r="C77" s="55"/>
      <c r="D77" s="59" t="s">
        <v>556</v>
      </c>
      <c r="E77" s="60"/>
      <c r="F77" s="59" t="s">
        <v>472</v>
      </c>
      <c r="G77" s="60"/>
      <c r="H77" s="55" t="s">
        <v>611</v>
      </c>
      <c r="I77" s="55" t="s">
        <v>612</v>
      </c>
      <c r="J77" s="55" t="s">
        <v>613</v>
      </c>
      <c r="K77" s="55" t="s">
        <v>614</v>
      </c>
    </row>
    <row r="78" s="51" customFormat="1" ht="30" customHeight="1" spans="1:11">
      <c r="A78" s="58"/>
      <c r="B78" s="58"/>
      <c r="C78" s="61" t="s">
        <v>562</v>
      </c>
      <c r="D78" s="62">
        <v>0</v>
      </c>
      <c r="E78" s="111"/>
      <c r="F78" s="112">
        <v>53.95</v>
      </c>
      <c r="G78" s="111"/>
      <c r="H78" s="86">
        <v>49.12</v>
      </c>
      <c r="I78" s="85">
        <v>10</v>
      </c>
      <c r="J78" s="85">
        <v>91.05</v>
      </c>
      <c r="K78" s="86">
        <v>9.11</v>
      </c>
    </row>
    <row r="79" s="51" customFormat="1" ht="30" customHeight="1" spans="1:11">
      <c r="A79" s="58"/>
      <c r="B79" s="58"/>
      <c r="C79" s="61" t="s">
        <v>615</v>
      </c>
      <c r="D79" s="62">
        <v>0</v>
      </c>
      <c r="E79" s="111"/>
      <c r="F79" s="112">
        <v>0</v>
      </c>
      <c r="G79" s="111"/>
      <c r="H79" s="86">
        <v>0</v>
      </c>
      <c r="I79" s="87"/>
      <c r="J79" s="85">
        <v>0</v>
      </c>
      <c r="K79" s="88"/>
    </row>
    <row r="80" s="51" customFormat="1" ht="30" customHeight="1" spans="1:11">
      <c r="A80" s="58"/>
      <c r="B80" s="58"/>
      <c r="C80" s="61" t="s">
        <v>616</v>
      </c>
      <c r="D80" s="62">
        <v>0</v>
      </c>
      <c r="E80" s="111"/>
      <c r="F80" s="112">
        <v>53.95</v>
      </c>
      <c r="G80" s="111"/>
      <c r="H80" s="86">
        <v>49.12</v>
      </c>
      <c r="I80" s="89"/>
      <c r="J80" s="85">
        <v>91.05</v>
      </c>
      <c r="K80" s="90"/>
    </row>
    <row r="81" s="51" customFormat="1" ht="30" customHeight="1" spans="1:11">
      <c r="A81" s="58"/>
      <c r="B81" s="58"/>
      <c r="C81" s="55" t="s">
        <v>565</v>
      </c>
      <c r="D81" s="62">
        <v>0</v>
      </c>
      <c r="E81" s="111"/>
      <c r="F81" s="112">
        <v>0</v>
      </c>
      <c r="G81" s="111"/>
      <c r="H81" s="86">
        <v>0</v>
      </c>
      <c r="I81" s="91"/>
      <c r="J81" s="85">
        <v>0</v>
      </c>
      <c r="K81" s="92"/>
    </row>
    <row r="82" s="53" customFormat="1" ht="26.4" customHeight="1" spans="1:11">
      <c r="A82" s="65" t="s">
        <v>617</v>
      </c>
      <c r="B82" s="57" t="s">
        <v>618</v>
      </c>
      <c r="C82" s="57"/>
      <c r="D82" s="57"/>
      <c r="E82" s="57"/>
      <c r="F82" s="57"/>
      <c r="G82" s="57"/>
      <c r="H82" s="57" t="s">
        <v>619</v>
      </c>
      <c r="I82" s="57"/>
      <c r="J82" s="57"/>
      <c r="K82" s="57"/>
    </row>
    <row r="83" s="53" customFormat="1" ht="78" customHeight="1" spans="1:11">
      <c r="A83" s="65"/>
      <c r="B83" s="66" t="s">
        <v>2054</v>
      </c>
      <c r="C83" s="66"/>
      <c r="D83" s="66"/>
      <c r="E83" s="113"/>
      <c r="F83" s="113"/>
      <c r="G83" s="113"/>
      <c r="H83" s="66" t="s">
        <v>2055</v>
      </c>
      <c r="I83" s="66"/>
      <c r="J83" s="66"/>
      <c r="K83" s="66"/>
    </row>
    <row r="84" s="51" customFormat="1" ht="35" customHeight="1" spans="1:11">
      <c r="A84" s="68" t="s">
        <v>622</v>
      </c>
      <c r="B84" s="67"/>
      <c r="C84" s="67"/>
      <c r="D84" s="67"/>
      <c r="E84" s="67"/>
      <c r="F84" s="67"/>
      <c r="G84" s="67"/>
      <c r="H84" s="67"/>
      <c r="I84" s="67"/>
      <c r="J84" s="67"/>
      <c r="K84" s="60"/>
    </row>
    <row r="85" s="51" customFormat="1" ht="31" customHeight="1" spans="1:11">
      <c r="A85" s="55" t="s">
        <v>570</v>
      </c>
      <c r="B85" s="55"/>
      <c r="C85" s="55"/>
      <c r="D85" s="55"/>
      <c r="E85" s="59" t="s">
        <v>623</v>
      </c>
      <c r="F85" s="67"/>
      <c r="G85" s="60"/>
      <c r="H85" s="59" t="s">
        <v>624</v>
      </c>
      <c r="I85" s="67"/>
      <c r="J85" s="67"/>
      <c r="K85" s="60"/>
    </row>
    <row r="86" s="53" customFormat="1" ht="28" customHeight="1" spans="1:11">
      <c r="A86" s="69" t="s">
        <v>625</v>
      </c>
      <c r="B86" s="69"/>
      <c r="C86" s="70" t="s">
        <v>577</v>
      </c>
      <c r="D86" s="70" t="s">
        <v>578</v>
      </c>
      <c r="E86" s="69" t="s">
        <v>571</v>
      </c>
      <c r="F86" s="69" t="s">
        <v>572</v>
      </c>
      <c r="G86" s="55" t="s">
        <v>573</v>
      </c>
      <c r="H86" s="55" t="s">
        <v>574</v>
      </c>
      <c r="I86" s="55" t="s">
        <v>612</v>
      </c>
      <c r="J86" s="55" t="s">
        <v>614</v>
      </c>
      <c r="K86" s="95" t="s">
        <v>575</v>
      </c>
    </row>
    <row r="87" s="53" customFormat="1" ht="51" customHeight="1" spans="1:11">
      <c r="A87" s="71" t="s">
        <v>579</v>
      </c>
      <c r="B87" s="72"/>
      <c r="C87" s="73" t="s">
        <v>580</v>
      </c>
      <c r="D87" s="74" t="s">
        <v>2056</v>
      </c>
      <c r="E87" s="75" t="s">
        <v>582</v>
      </c>
      <c r="F87" s="75" t="s">
        <v>20</v>
      </c>
      <c r="G87" s="75" t="s">
        <v>664</v>
      </c>
      <c r="H87" s="75" t="s">
        <v>20</v>
      </c>
      <c r="I87" s="96">
        <v>10</v>
      </c>
      <c r="J87" s="96">
        <v>10</v>
      </c>
      <c r="K87" s="74" t="s">
        <v>2031</v>
      </c>
    </row>
    <row r="88" s="53" customFormat="1" ht="51" customHeight="1" spans="1:11">
      <c r="A88" s="71" t="s">
        <v>579</v>
      </c>
      <c r="B88" s="76"/>
      <c r="C88" s="73" t="s">
        <v>580</v>
      </c>
      <c r="D88" s="74" t="s">
        <v>2057</v>
      </c>
      <c r="E88" s="75" t="s">
        <v>582</v>
      </c>
      <c r="F88" s="75" t="s">
        <v>12</v>
      </c>
      <c r="G88" s="75" t="s">
        <v>672</v>
      </c>
      <c r="H88" s="75" t="s">
        <v>20</v>
      </c>
      <c r="I88" s="96">
        <v>10</v>
      </c>
      <c r="J88" s="96">
        <v>10</v>
      </c>
      <c r="K88" s="74" t="s">
        <v>2031</v>
      </c>
    </row>
    <row r="89" s="53" customFormat="1" ht="51" customHeight="1" spans="1:11">
      <c r="A89" s="71" t="s">
        <v>579</v>
      </c>
      <c r="B89" s="76"/>
      <c r="C89" s="73" t="s">
        <v>580</v>
      </c>
      <c r="D89" s="74" t="s">
        <v>2058</v>
      </c>
      <c r="E89" s="75" t="s">
        <v>582</v>
      </c>
      <c r="F89" s="75" t="s">
        <v>20</v>
      </c>
      <c r="G89" s="75" t="s">
        <v>1880</v>
      </c>
      <c r="H89" s="75" t="s">
        <v>20</v>
      </c>
      <c r="I89" s="96">
        <v>20</v>
      </c>
      <c r="J89" s="96">
        <v>20</v>
      </c>
      <c r="K89" s="74" t="s">
        <v>2031</v>
      </c>
    </row>
    <row r="90" s="53" customFormat="1" ht="51" customHeight="1" spans="1:11">
      <c r="A90" s="71" t="s">
        <v>579</v>
      </c>
      <c r="B90" s="76"/>
      <c r="C90" s="73" t="s">
        <v>586</v>
      </c>
      <c r="D90" s="74" t="s">
        <v>2059</v>
      </c>
      <c r="E90" s="75" t="s">
        <v>594</v>
      </c>
      <c r="F90" s="75" t="s">
        <v>629</v>
      </c>
      <c r="G90" s="75" t="s">
        <v>584</v>
      </c>
      <c r="H90" s="75" t="s">
        <v>693</v>
      </c>
      <c r="I90" s="96">
        <v>10</v>
      </c>
      <c r="J90" s="96">
        <v>10</v>
      </c>
      <c r="K90" s="74" t="s">
        <v>2031</v>
      </c>
    </row>
    <row r="91" s="53" customFormat="1" ht="51" customHeight="1" spans="1:11">
      <c r="A91" s="71" t="s">
        <v>591</v>
      </c>
      <c r="B91" s="76"/>
      <c r="C91" s="73" t="s">
        <v>632</v>
      </c>
      <c r="D91" s="74" t="s">
        <v>2060</v>
      </c>
      <c r="E91" s="75" t="s">
        <v>594</v>
      </c>
      <c r="F91" s="75" t="s">
        <v>1215</v>
      </c>
      <c r="G91" s="75" t="s">
        <v>584</v>
      </c>
      <c r="H91" s="75" t="s">
        <v>1364</v>
      </c>
      <c r="I91" s="96">
        <v>30</v>
      </c>
      <c r="J91" s="96">
        <v>30</v>
      </c>
      <c r="K91" s="74" t="s">
        <v>2031</v>
      </c>
    </row>
    <row r="92" s="53" customFormat="1" ht="51" customHeight="1" spans="1:11">
      <c r="A92" s="71" t="s">
        <v>598</v>
      </c>
      <c r="B92" s="76"/>
      <c r="C92" s="73" t="s">
        <v>636</v>
      </c>
      <c r="D92" s="74" t="s">
        <v>862</v>
      </c>
      <c r="E92" s="75" t="s">
        <v>582</v>
      </c>
      <c r="F92" s="75" t="s">
        <v>583</v>
      </c>
      <c r="G92" s="75" t="s">
        <v>584</v>
      </c>
      <c r="H92" s="75" t="s">
        <v>2036</v>
      </c>
      <c r="I92" s="96">
        <v>10</v>
      </c>
      <c r="J92" s="96">
        <v>10</v>
      </c>
      <c r="K92" s="74" t="s">
        <v>2031</v>
      </c>
    </row>
    <row r="93" s="52" customFormat="1" ht="36" customHeight="1" spans="1:11">
      <c r="A93" s="65" t="s">
        <v>638</v>
      </c>
      <c r="B93" s="65"/>
      <c r="C93" s="65"/>
      <c r="D93" s="66" t="s">
        <v>563</v>
      </c>
      <c r="E93" s="113"/>
      <c r="F93" s="113"/>
      <c r="G93" s="113"/>
      <c r="H93" s="113"/>
      <c r="I93" s="113"/>
      <c r="J93" s="113"/>
      <c r="K93" s="66"/>
    </row>
    <row r="94" s="52" customFormat="1" ht="30" customHeight="1" spans="1:11">
      <c r="A94" s="77" t="s">
        <v>640</v>
      </c>
      <c r="B94" s="78"/>
      <c r="C94" s="78"/>
      <c r="D94" s="78"/>
      <c r="E94" s="78"/>
      <c r="F94" s="78"/>
      <c r="G94" s="78"/>
      <c r="H94" s="79"/>
      <c r="I94" s="65" t="s">
        <v>641</v>
      </c>
      <c r="J94" s="65" t="s">
        <v>642</v>
      </c>
      <c r="K94" s="65" t="s">
        <v>643</v>
      </c>
    </row>
    <row r="95" s="51" customFormat="1" ht="35" customHeight="1" spans="1:11">
      <c r="A95" s="80"/>
      <c r="B95" s="81"/>
      <c r="C95" s="81"/>
      <c r="D95" s="81"/>
      <c r="E95" s="81"/>
      <c r="F95" s="81"/>
      <c r="G95" s="81"/>
      <c r="H95" s="82"/>
      <c r="I95" s="85">
        <v>100</v>
      </c>
      <c r="J95" s="85">
        <v>99.11</v>
      </c>
      <c r="K95" s="65" t="s">
        <v>644</v>
      </c>
    </row>
    <row r="96" ht="30" customHeight="1"/>
    <row r="97" ht="30" customHeight="1"/>
    <row r="98" s="53" customFormat="1" ht="41.25" customHeight="1" spans="1:11">
      <c r="A98" s="54" t="s">
        <v>2061</v>
      </c>
      <c r="B98" s="54"/>
      <c r="C98" s="54"/>
      <c r="D98" s="54"/>
      <c r="E98" s="54"/>
      <c r="F98" s="54"/>
      <c r="G98" s="54"/>
      <c r="H98" s="54"/>
      <c r="I98" s="54"/>
      <c r="J98" s="54"/>
      <c r="K98" s="54"/>
    </row>
    <row r="99" s="51" customFormat="1" ht="31" customHeight="1" spans="1:11">
      <c r="A99" s="55" t="s">
        <v>606</v>
      </c>
      <c r="B99" s="55"/>
      <c r="C99" s="56" t="s">
        <v>2062</v>
      </c>
      <c r="D99" s="56"/>
      <c r="E99" s="57"/>
      <c r="F99" s="57"/>
      <c r="G99" s="57"/>
      <c r="H99" s="57"/>
      <c r="I99" s="57"/>
      <c r="J99" s="57"/>
      <c r="K99" s="56"/>
    </row>
    <row r="100" s="51" customFormat="1" ht="30" customHeight="1" spans="1:11">
      <c r="A100" s="55" t="s">
        <v>608</v>
      </c>
      <c r="B100" s="55"/>
      <c r="C100" s="56" t="s">
        <v>553</v>
      </c>
      <c r="D100" s="56"/>
      <c r="E100" s="57"/>
      <c r="F100" s="57"/>
      <c r="G100" s="57"/>
      <c r="H100" s="57" t="s">
        <v>609</v>
      </c>
      <c r="I100" s="57" t="s">
        <v>2021</v>
      </c>
      <c r="J100" s="57"/>
      <c r="K100" s="56"/>
    </row>
    <row r="101" s="51" customFormat="1" ht="26" customHeight="1" spans="1:11">
      <c r="A101" s="58" t="s">
        <v>610</v>
      </c>
      <c r="B101" s="58"/>
      <c r="C101" s="55"/>
      <c r="D101" s="59" t="s">
        <v>556</v>
      </c>
      <c r="E101" s="60"/>
      <c r="F101" s="59" t="s">
        <v>472</v>
      </c>
      <c r="G101" s="60"/>
      <c r="H101" s="55" t="s">
        <v>611</v>
      </c>
      <c r="I101" s="55" t="s">
        <v>612</v>
      </c>
      <c r="J101" s="55" t="s">
        <v>613</v>
      </c>
      <c r="K101" s="55" t="s">
        <v>614</v>
      </c>
    </row>
    <row r="102" s="51" customFormat="1" ht="30" customHeight="1" spans="1:11">
      <c r="A102" s="58"/>
      <c r="B102" s="58"/>
      <c r="C102" s="61" t="s">
        <v>562</v>
      </c>
      <c r="D102" s="62">
        <v>0</v>
      </c>
      <c r="E102" s="111"/>
      <c r="F102" s="112">
        <v>0.4</v>
      </c>
      <c r="G102" s="111"/>
      <c r="H102" s="86">
        <v>0</v>
      </c>
      <c r="I102" s="85">
        <v>10</v>
      </c>
      <c r="J102" s="85">
        <v>0</v>
      </c>
      <c r="K102" s="86">
        <v>0</v>
      </c>
    </row>
    <row r="103" s="51" customFormat="1" ht="30" customHeight="1" spans="1:11">
      <c r="A103" s="58"/>
      <c r="B103" s="58"/>
      <c r="C103" s="61" t="s">
        <v>615</v>
      </c>
      <c r="D103" s="62">
        <v>0</v>
      </c>
      <c r="E103" s="111"/>
      <c r="F103" s="112">
        <v>0.4</v>
      </c>
      <c r="G103" s="111"/>
      <c r="H103" s="86">
        <v>0</v>
      </c>
      <c r="I103" s="87"/>
      <c r="J103" s="85">
        <v>0</v>
      </c>
      <c r="K103" s="88"/>
    </row>
    <row r="104" s="51" customFormat="1" ht="30" customHeight="1" spans="1:11">
      <c r="A104" s="58"/>
      <c r="B104" s="58"/>
      <c r="C104" s="61" t="s">
        <v>616</v>
      </c>
      <c r="D104" s="62">
        <v>0</v>
      </c>
      <c r="E104" s="111"/>
      <c r="F104" s="112">
        <v>0</v>
      </c>
      <c r="G104" s="111"/>
      <c r="H104" s="86">
        <v>0</v>
      </c>
      <c r="I104" s="89"/>
      <c r="J104" s="85">
        <v>0</v>
      </c>
      <c r="K104" s="90"/>
    </row>
    <row r="105" s="51" customFormat="1" ht="30" customHeight="1" spans="1:11">
      <c r="A105" s="58"/>
      <c r="B105" s="58"/>
      <c r="C105" s="55" t="s">
        <v>565</v>
      </c>
      <c r="D105" s="62">
        <v>0</v>
      </c>
      <c r="E105" s="111"/>
      <c r="F105" s="112">
        <v>0</v>
      </c>
      <c r="G105" s="111"/>
      <c r="H105" s="86">
        <v>0</v>
      </c>
      <c r="I105" s="91"/>
      <c r="J105" s="85">
        <v>0</v>
      </c>
      <c r="K105" s="92"/>
    </row>
    <row r="106" s="53" customFormat="1" ht="26.4" customHeight="1" spans="1:11">
      <c r="A106" s="65" t="s">
        <v>617</v>
      </c>
      <c r="B106" s="57" t="s">
        <v>618</v>
      </c>
      <c r="C106" s="57"/>
      <c r="D106" s="57"/>
      <c r="E106" s="57"/>
      <c r="F106" s="57"/>
      <c r="G106" s="57"/>
      <c r="H106" s="57" t="s">
        <v>619</v>
      </c>
      <c r="I106" s="57"/>
      <c r="J106" s="57"/>
      <c r="K106" s="57"/>
    </row>
    <row r="107" s="53" customFormat="1" ht="50" customHeight="1" spans="1:11">
      <c r="A107" s="65"/>
      <c r="B107" s="66" t="s">
        <v>2063</v>
      </c>
      <c r="C107" s="66"/>
      <c r="D107" s="66"/>
      <c r="E107" s="113"/>
      <c r="F107" s="113"/>
      <c r="G107" s="113"/>
      <c r="H107" s="66" t="s">
        <v>2064</v>
      </c>
      <c r="I107" s="66"/>
      <c r="J107" s="66"/>
      <c r="K107" s="66"/>
    </row>
    <row r="108" s="51" customFormat="1" ht="35" customHeight="1" spans="1:11">
      <c r="A108" s="68" t="s">
        <v>622</v>
      </c>
      <c r="B108" s="67"/>
      <c r="C108" s="67"/>
      <c r="D108" s="67"/>
      <c r="E108" s="67"/>
      <c r="F108" s="67"/>
      <c r="G108" s="67"/>
      <c r="H108" s="67"/>
      <c r="I108" s="67"/>
      <c r="J108" s="67"/>
      <c r="K108" s="60"/>
    </row>
    <row r="109" s="51" customFormat="1" ht="31" customHeight="1" spans="1:11">
      <c r="A109" s="55" t="s">
        <v>570</v>
      </c>
      <c r="B109" s="55"/>
      <c r="C109" s="55"/>
      <c r="D109" s="55"/>
      <c r="E109" s="59" t="s">
        <v>623</v>
      </c>
      <c r="F109" s="67"/>
      <c r="G109" s="60"/>
      <c r="H109" s="59" t="s">
        <v>624</v>
      </c>
      <c r="I109" s="67"/>
      <c r="J109" s="67"/>
      <c r="K109" s="60"/>
    </row>
    <row r="110" s="53" customFormat="1" ht="28" customHeight="1" spans="1:11">
      <c r="A110" s="69" t="s">
        <v>625</v>
      </c>
      <c r="B110" s="69"/>
      <c r="C110" s="70" t="s">
        <v>577</v>
      </c>
      <c r="D110" s="70" t="s">
        <v>578</v>
      </c>
      <c r="E110" s="69" t="s">
        <v>571</v>
      </c>
      <c r="F110" s="69" t="s">
        <v>572</v>
      </c>
      <c r="G110" s="55" t="s">
        <v>573</v>
      </c>
      <c r="H110" s="55" t="s">
        <v>574</v>
      </c>
      <c r="I110" s="55" t="s">
        <v>612</v>
      </c>
      <c r="J110" s="55" t="s">
        <v>614</v>
      </c>
      <c r="K110" s="95" t="s">
        <v>575</v>
      </c>
    </row>
    <row r="111" s="53" customFormat="1" ht="38" customHeight="1" spans="1:11">
      <c r="A111" s="71" t="s">
        <v>579</v>
      </c>
      <c r="B111" s="72"/>
      <c r="C111" s="73" t="s">
        <v>580</v>
      </c>
      <c r="D111" s="74" t="s">
        <v>2065</v>
      </c>
      <c r="E111" s="75" t="s">
        <v>582</v>
      </c>
      <c r="F111" s="75" t="s">
        <v>2066</v>
      </c>
      <c r="G111" s="75" t="s">
        <v>650</v>
      </c>
      <c r="H111" s="75" t="s">
        <v>2066</v>
      </c>
      <c r="I111" s="96">
        <v>20</v>
      </c>
      <c r="J111" s="96">
        <v>20</v>
      </c>
      <c r="K111" s="74" t="s">
        <v>2031</v>
      </c>
    </row>
    <row r="112" s="53" customFormat="1" ht="38" customHeight="1" spans="1:11">
      <c r="A112" s="71" t="s">
        <v>579</v>
      </c>
      <c r="B112" s="76"/>
      <c r="C112" s="73" t="s">
        <v>580</v>
      </c>
      <c r="D112" s="74" t="s">
        <v>2067</v>
      </c>
      <c r="E112" s="75" t="s">
        <v>582</v>
      </c>
      <c r="F112" s="75" t="s">
        <v>590</v>
      </c>
      <c r="G112" s="75" t="s">
        <v>584</v>
      </c>
      <c r="H112" s="75" t="s">
        <v>723</v>
      </c>
      <c r="I112" s="96">
        <v>10</v>
      </c>
      <c r="J112" s="96">
        <v>10</v>
      </c>
      <c r="K112" s="74" t="s">
        <v>2031</v>
      </c>
    </row>
    <row r="113" s="53" customFormat="1" ht="38" customHeight="1" spans="1:11">
      <c r="A113" s="71" t="s">
        <v>579</v>
      </c>
      <c r="B113" s="76"/>
      <c r="C113" s="73" t="s">
        <v>586</v>
      </c>
      <c r="D113" s="74" t="s">
        <v>2068</v>
      </c>
      <c r="E113" s="75" t="s">
        <v>582</v>
      </c>
      <c r="F113" s="75" t="s">
        <v>583</v>
      </c>
      <c r="G113" s="75" t="s">
        <v>584</v>
      </c>
      <c r="H113" s="75" t="s">
        <v>723</v>
      </c>
      <c r="I113" s="96">
        <v>10</v>
      </c>
      <c r="J113" s="96">
        <v>10</v>
      </c>
      <c r="K113" s="74" t="s">
        <v>2031</v>
      </c>
    </row>
    <row r="114" s="53" customFormat="1" ht="38" customHeight="1" spans="1:11">
      <c r="A114" s="71" t="s">
        <v>579</v>
      </c>
      <c r="B114" s="76"/>
      <c r="C114" s="73" t="s">
        <v>653</v>
      </c>
      <c r="D114" s="74" t="s">
        <v>2069</v>
      </c>
      <c r="E114" s="75" t="s">
        <v>594</v>
      </c>
      <c r="F114" s="75" t="s">
        <v>629</v>
      </c>
      <c r="G114" s="75" t="s">
        <v>584</v>
      </c>
      <c r="H114" s="75" t="s">
        <v>693</v>
      </c>
      <c r="I114" s="96">
        <v>10</v>
      </c>
      <c r="J114" s="96">
        <v>10</v>
      </c>
      <c r="K114" s="74" t="s">
        <v>2031</v>
      </c>
    </row>
    <row r="115" s="53" customFormat="1" ht="38" customHeight="1" spans="1:11">
      <c r="A115" s="71" t="s">
        <v>591</v>
      </c>
      <c r="B115" s="76"/>
      <c r="C115" s="73" t="s">
        <v>632</v>
      </c>
      <c r="D115" s="74" t="s">
        <v>2070</v>
      </c>
      <c r="E115" s="75" t="s">
        <v>594</v>
      </c>
      <c r="F115" s="75" t="s">
        <v>656</v>
      </c>
      <c r="G115" s="75" t="s">
        <v>584</v>
      </c>
      <c r="H115" s="75" t="s">
        <v>1364</v>
      </c>
      <c r="I115" s="96">
        <v>30</v>
      </c>
      <c r="J115" s="96">
        <v>30</v>
      </c>
      <c r="K115" s="74" t="s">
        <v>2031</v>
      </c>
    </row>
    <row r="116" s="53" customFormat="1" ht="38" customHeight="1" spans="1:11">
      <c r="A116" s="71" t="s">
        <v>598</v>
      </c>
      <c r="B116" s="76"/>
      <c r="C116" s="73" t="s">
        <v>636</v>
      </c>
      <c r="D116" s="74" t="s">
        <v>862</v>
      </c>
      <c r="E116" s="75" t="s">
        <v>582</v>
      </c>
      <c r="F116" s="75" t="s">
        <v>583</v>
      </c>
      <c r="G116" s="75" t="s">
        <v>584</v>
      </c>
      <c r="H116" s="75" t="s">
        <v>2036</v>
      </c>
      <c r="I116" s="96">
        <v>10</v>
      </c>
      <c r="J116" s="96">
        <v>10</v>
      </c>
      <c r="K116" s="74" t="s">
        <v>2031</v>
      </c>
    </row>
    <row r="117" s="52" customFormat="1" ht="33" customHeight="1" spans="1:11">
      <c r="A117" s="65" t="s">
        <v>638</v>
      </c>
      <c r="B117" s="65"/>
      <c r="C117" s="65"/>
      <c r="D117" s="116" t="s">
        <v>2071</v>
      </c>
      <c r="E117" s="65"/>
      <c r="F117" s="65"/>
      <c r="G117" s="65"/>
      <c r="H117" s="65"/>
      <c r="I117" s="65"/>
      <c r="J117" s="65"/>
      <c r="K117" s="116"/>
    </row>
    <row r="118" s="52" customFormat="1" ht="30" customHeight="1" spans="1:11">
      <c r="A118" s="77" t="s">
        <v>640</v>
      </c>
      <c r="B118" s="78"/>
      <c r="C118" s="78"/>
      <c r="D118" s="78"/>
      <c r="E118" s="78"/>
      <c r="F118" s="78"/>
      <c r="G118" s="78"/>
      <c r="H118" s="79"/>
      <c r="I118" s="65" t="s">
        <v>641</v>
      </c>
      <c r="J118" s="65" t="s">
        <v>642</v>
      </c>
      <c r="K118" s="65" t="s">
        <v>643</v>
      </c>
    </row>
    <row r="119" s="51" customFormat="1" ht="35" customHeight="1" spans="1:11">
      <c r="A119" s="80"/>
      <c r="B119" s="81"/>
      <c r="C119" s="81"/>
      <c r="D119" s="81"/>
      <c r="E119" s="81"/>
      <c r="F119" s="81"/>
      <c r="G119" s="81"/>
      <c r="H119" s="82"/>
      <c r="I119" s="85">
        <v>100</v>
      </c>
      <c r="J119" s="85">
        <v>90</v>
      </c>
      <c r="K119" s="65" t="s">
        <v>644</v>
      </c>
    </row>
    <row r="120" ht="30" customHeight="1"/>
    <row r="121" ht="30" customHeight="1"/>
    <row r="122" s="53" customFormat="1" ht="41.25" customHeight="1" spans="1:11">
      <c r="A122" s="54" t="s">
        <v>2072</v>
      </c>
      <c r="B122" s="54"/>
      <c r="C122" s="54"/>
      <c r="D122" s="54"/>
      <c r="E122" s="54"/>
      <c r="F122" s="54"/>
      <c r="G122" s="54"/>
      <c r="H122" s="54"/>
      <c r="I122" s="54"/>
      <c r="J122" s="54"/>
      <c r="K122" s="54"/>
    </row>
    <row r="123" s="51" customFormat="1" ht="31" customHeight="1" spans="1:11">
      <c r="A123" s="55" t="s">
        <v>606</v>
      </c>
      <c r="B123" s="55"/>
      <c r="C123" s="56" t="s">
        <v>2073</v>
      </c>
      <c r="D123" s="56"/>
      <c r="E123" s="57"/>
      <c r="F123" s="57"/>
      <c r="G123" s="57"/>
      <c r="H123" s="57"/>
      <c r="I123" s="57"/>
      <c r="J123" s="57"/>
      <c r="K123" s="56"/>
    </row>
    <row r="124" s="51" customFormat="1" ht="30" customHeight="1" spans="1:11">
      <c r="A124" s="55" t="s">
        <v>608</v>
      </c>
      <c r="B124" s="55"/>
      <c r="C124" s="56" t="s">
        <v>553</v>
      </c>
      <c r="D124" s="56"/>
      <c r="E124" s="57"/>
      <c r="F124" s="57"/>
      <c r="G124" s="57"/>
      <c r="H124" s="57" t="s">
        <v>609</v>
      </c>
      <c r="I124" s="57" t="s">
        <v>2021</v>
      </c>
      <c r="J124" s="57"/>
      <c r="K124" s="56"/>
    </row>
    <row r="125" s="51" customFormat="1" ht="26" customHeight="1" spans="1:11">
      <c r="A125" s="58" t="s">
        <v>610</v>
      </c>
      <c r="B125" s="58"/>
      <c r="C125" s="55"/>
      <c r="D125" s="59" t="s">
        <v>556</v>
      </c>
      <c r="E125" s="60"/>
      <c r="F125" s="59" t="s">
        <v>472</v>
      </c>
      <c r="G125" s="60"/>
      <c r="H125" s="55" t="s">
        <v>611</v>
      </c>
      <c r="I125" s="55" t="s">
        <v>612</v>
      </c>
      <c r="J125" s="55" t="s">
        <v>613</v>
      </c>
      <c r="K125" s="55" t="s">
        <v>614</v>
      </c>
    </row>
    <row r="126" s="51" customFormat="1" ht="30" customHeight="1" spans="1:11">
      <c r="A126" s="58"/>
      <c r="B126" s="58"/>
      <c r="C126" s="61" t="s">
        <v>562</v>
      </c>
      <c r="D126" s="62">
        <v>0</v>
      </c>
      <c r="E126" s="111"/>
      <c r="F126" s="112">
        <v>40</v>
      </c>
      <c r="G126" s="111"/>
      <c r="H126" s="86">
        <v>40</v>
      </c>
      <c r="I126" s="85">
        <v>10</v>
      </c>
      <c r="J126" s="85">
        <v>100</v>
      </c>
      <c r="K126" s="86">
        <v>10</v>
      </c>
    </row>
    <row r="127" s="51" customFormat="1" ht="30" customHeight="1" spans="1:11">
      <c r="A127" s="58"/>
      <c r="B127" s="58"/>
      <c r="C127" s="61" t="s">
        <v>615</v>
      </c>
      <c r="D127" s="62">
        <v>0</v>
      </c>
      <c r="E127" s="111"/>
      <c r="F127" s="112">
        <v>0</v>
      </c>
      <c r="G127" s="111"/>
      <c r="H127" s="86">
        <v>0</v>
      </c>
      <c r="I127" s="87"/>
      <c r="J127" s="85">
        <v>0</v>
      </c>
      <c r="K127" s="88"/>
    </row>
    <row r="128" s="51" customFormat="1" ht="30" customHeight="1" spans="1:11">
      <c r="A128" s="58"/>
      <c r="B128" s="58"/>
      <c r="C128" s="61" t="s">
        <v>616</v>
      </c>
      <c r="D128" s="62">
        <v>0</v>
      </c>
      <c r="E128" s="111"/>
      <c r="F128" s="112">
        <v>40</v>
      </c>
      <c r="G128" s="111"/>
      <c r="H128" s="86">
        <v>40</v>
      </c>
      <c r="I128" s="89"/>
      <c r="J128" s="85">
        <v>100</v>
      </c>
      <c r="K128" s="90"/>
    </row>
    <row r="129" s="51" customFormat="1" ht="30" customHeight="1" spans="1:11">
      <c r="A129" s="58"/>
      <c r="B129" s="58"/>
      <c r="C129" s="55" t="s">
        <v>565</v>
      </c>
      <c r="D129" s="62">
        <v>0</v>
      </c>
      <c r="E129" s="111"/>
      <c r="F129" s="112">
        <v>0</v>
      </c>
      <c r="G129" s="111"/>
      <c r="H129" s="86">
        <v>0</v>
      </c>
      <c r="I129" s="91"/>
      <c r="J129" s="85">
        <v>0</v>
      </c>
      <c r="K129" s="92"/>
    </row>
    <row r="130" s="53" customFormat="1" ht="26.4" customHeight="1" spans="1:11">
      <c r="A130" s="65" t="s">
        <v>617</v>
      </c>
      <c r="B130" s="57" t="s">
        <v>618</v>
      </c>
      <c r="C130" s="57"/>
      <c r="D130" s="57"/>
      <c r="E130" s="57"/>
      <c r="F130" s="57"/>
      <c r="G130" s="57"/>
      <c r="H130" s="57" t="s">
        <v>619</v>
      </c>
      <c r="I130" s="57"/>
      <c r="J130" s="57"/>
      <c r="K130" s="57"/>
    </row>
    <row r="131" s="53" customFormat="1" ht="81" customHeight="1" spans="1:11">
      <c r="A131" s="65"/>
      <c r="B131" s="66" t="s">
        <v>2074</v>
      </c>
      <c r="C131" s="66"/>
      <c r="D131" s="66"/>
      <c r="E131" s="113"/>
      <c r="F131" s="113"/>
      <c r="G131" s="113"/>
      <c r="H131" s="66" t="s">
        <v>2075</v>
      </c>
      <c r="I131" s="66"/>
      <c r="J131" s="66"/>
      <c r="K131" s="66"/>
    </row>
    <row r="132" s="51" customFormat="1" ht="35" customHeight="1" spans="1:11">
      <c r="A132" s="68" t="s">
        <v>622</v>
      </c>
      <c r="B132" s="67"/>
      <c r="C132" s="67"/>
      <c r="D132" s="67"/>
      <c r="E132" s="67"/>
      <c r="F132" s="67"/>
      <c r="G132" s="67"/>
      <c r="H132" s="67"/>
      <c r="I132" s="67"/>
      <c r="J132" s="67"/>
      <c r="K132" s="60"/>
    </row>
    <row r="133" s="51" customFormat="1" ht="31" customHeight="1" spans="1:11">
      <c r="A133" s="55" t="s">
        <v>570</v>
      </c>
      <c r="B133" s="55"/>
      <c r="C133" s="55"/>
      <c r="D133" s="55"/>
      <c r="E133" s="59" t="s">
        <v>623</v>
      </c>
      <c r="F133" s="67"/>
      <c r="G133" s="60"/>
      <c r="H133" s="59" t="s">
        <v>624</v>
      </c>
      <c r="I133" s="67"/>
      <c r="J133" s="67"/>
      <c r="K133" s="60"/>
    </row>
    <row r="134" s="53" customFormat="1" ht="28" customHeight="1" spans="1:11">
      <c r="A134" s="69" t="s">
        <v>625</v>
      </c>
      <c r="B134" s="69"/>
      <c r="C134" s="70" t="s">
        <v>577</v>
      </c>
      <c r="D134" s="70" t="s">
        <v>578</v>
      </c>
      <c r="E134" s="69" t="s">
        <v>571</v>
      </c>
      <c r="F134" s="69" t="s">
        <v>572</v>
      </c>
      <c r="G134" s="55" t="s">
        <v>573</v>
      </c>
      <c r="H134" s="55" t="s">
        <v>574</v>
      </c>
      <c r="I134" s="55" t="s">
        <v>612</v>
      </c>
      <c r="J134" s="55" t="s">
        <v>614</v>
      </c>
      <c r="K134" s="95" t="s">
        <v>575</v>
      </c>
    </row>
    <row r="135" s="53" customFormat="1" ht="42" customHeight="1" spans="1:11">
      <c r="A135" s="71" t="s">
        <v>579</v>
      </c>
      <c r="B135" s="72"/>
      <c r="C135" s="73" t="s">
        <v>580</v>
      </c>
      <c r="D135" s="74" t="s">
        <v>2076</v>
      </c>
      <c r="E135" s="75" t="s">
        <v>582</v>
      </c>
      <c r="F135" s="75" t="s">
        <v>12</v>
      </c>
      <c r="G135" s="75" t="s">
        <v>664</v>
      </c>
      <c r="H135" s="75" t="s">
        <v>12</v>
      </c>
      <c r="I135" s="96">
        <v>10</v>
      </c>
      <c r="J135" s="96">
        <v>10</v>
      </c>
      <c r="K135" s="74" t="s">
        <v>2031</v>
      </c>
    </row>
    <row r="136" s="53" customFormat="1" ht="42" customHeight="1" spans="1:11">
      <c r="A136" s="71" t="s">
        <v>579</v>
      </c>
      <c r="B136" s="76"/>
      <c r="C136" s="73" t="s">
        <v>580</v>
      </c>
      <c r="D136" s="74" t="s">
        <v>2077</v>
      </c>
      <c r="E136" s="75" t="s">
        <v>582</v>
      </c>
      <c r="F136" s="75" t="s">
        <v>12</v>
      </c>
      <c r="G136" s="75" t="s">
        <v>2078</v>
      </c>
      <c r="H136" s="75" t="s">
        <v>12</v>
      </c>
      <c r="I136" s="96">
        <v>10</v>
      </c>
      <c r="J136" s="96">
        <v>10</v>
      </c>
      <c r="K136" s="74" t="s">
        <v>2031</v>
      </c>
    </row>
    <row r="137" s="53" customFormat="1" ht="42" customHeight="1" spans="1:11">
      <c r="A137" s="71" t="s">
        <v>579</v>
      </c>
      <c r="B137" s="76"/>
      <c r="C137" s="73" t="s">
        <v>580</v>
      </c>
      <c r="D137" s="74" t="s">
        <v>2058</v>
      </c>
      <c r="E137" s="75" t="s">
        <v>582</v>
      </c>
      <c r="F137" s="75" t="s">
        <v>12</v>
      </c>
      <c r="G137" s="75" t="s">
        <v>1880</v>
      </c>
      <c r="H137" s="75" t="s">
        <v>12</v>
      </c>
      <c r="I137" s="96">
        <v>20</v>
      </c>
      <c r="J137" s="96">
        <v>20</v>
      </c>
      <c r="K137" s="74" t="s">
        <v>2031</v>
      </c>
    </row>
    <row r="138" s="53" customFormat="1" ht="42" customHeight="1" spans="1:11">
      <c r="A138" s="71" t="s">
        <v>579</v>
      </c>
      <c r="B138" s="76"/>
      <c r="C138" s="73" t="s">
        <v>586</v>
      </c>
      <c r="D138" s="74" t="s">
        <v>2079</v>
      </c>
      <c r="E138" s="75" t="s">
        <v>582</v>
      </c>
      <c r="F138" s="75" t="s">
        <v>629</v>
      </c>
      <c r="G138" s="75" t="s">
        <v>584</v>
      </c>
      <c r="H138" s="75" t="s">
        <v>693</v>
      </c>
      <c r="I138" s="96">
        <v>10</v>
      </c>
      <c r="J138" s="96">
        <v>10</v>
      </c>
      <c r="K138" s="74" t="s">
        <v>2031</v>
      </c>
    </row>
    <row r="139" s="53" customFormat="1" ht="42" customHeight="1" spans="1:11">
      <c r="A139" s="71" t="s">
        <v>591</v>
      </c>
      <c r="B139" s="76"/>
      <c r="C139" s="73" t="s">
        <v>632</v>
      </c>
      <c r="D139" s="74" t="s">
        <v>2060</v>
      </c>
      <c r="E139" s="75" t="s">
        <v>594</v>
      </c>
      <c r="F139" s="75" t="s">
        <v>1215</v>
      </c>
      <c r="G139" s="75" t="s">
        <v>584</v>
      </c>
      <c r="H139" s="75" t="s">
        <v>1364</v>
      </c>
      <c r="I139" s="96">
        <v>30</v>
      </c>
      <c r="J139" s="96">
        <v>30</v>
      </c>
      <c r="K139" s="74" t="s">
        <v>2031</v>
      </c>
    </row>
    <row r="140" s="53" customFormat="1" ht="42" customHeight="1" spans="1:11">
      <c r="A140" s="71" t="s">
        <v>598</v>
      </c>
      <c r="B140" s="76"/>
      <c r="C140" s="73" t="s">
        <v>636</v>
      </c>
      <c r="D140" s="74" t="s">
        <v>862</v>
      </c>
      <c r="E140" s="75" t="s">
        <v>582</v>
      </c>
      <c r="F140" s="75" t="s">
        <v>583</v>
      </c>
      <c r="G140" s="75" t="s">
        <v>584</v>
      </c>
      <c r="H140" s="75" t="s">
        <v>2036</v>
      </c>
      <c r="I140" s="96">
        <v>10</v>
      </c>
      <c r="J140" s="96">
        <v>10</v>
      </c>
      <c r="K140" s="74" t="s">
        <v>2031</v>
      </c>
    </row>
    <row r="141" s="52" customFormat="1" ht="32" customHeight="1" spans="1:11">
      <c r="A141" s="65" t="s">
        <v>638</v>
      </c>
      <c r="B141" s="65"/>
      <c r="C141" s="65"/>
      <c r="D141" s="66" t="s">
        <v>563</v>
      </c>
      <c r="E141" s="113"/>
      <c r="F141" s="113"/>
      <c r="G141" s="113"/>
      <c r="H141" s="113"/>
      <c r="I141" s="113"/>
      <c r="J141" s="113"/>
      <c r="K141" s="66"/>
    </row>
    <row r="142" s="52" customFormat="1" ht="30" customHeight="1" spans="1:11">
      <c r="A142" s="77" t="s">
        <v>640</v>
      </c>
      <c r="B142" s="78"/>
      <c r="C142" s="78"/>
      <c r="D142" s="78"/>
      <c r="E142" s="78"/>
      <c r="F142" s="78"/>
      <c r="G142" s="78"/>
      <c r="H142" s="79"/>
      <c r="I142" s="65" t="s">
        <v>641</v>
      </c>
      <c r="J142" s="65" t="s">
        <v>642</v>
      </c>
      <c r="K142" s="65" t="s">
        <v>643</v>
      </c>
    </row>
    <row r="143" s="51" customFormat="1" ht="35" customHeight="1" spans="1:11">
      <c r="A143" s="80"/>
      <c r="B143" s="81"/>
      <c r="C143" s="81"/>
      <c r="D143" s="81"/>
      <c r="E143" s="81"/>
      <c r="F143" s="81"/>
      <c r="G143" s="81"/>
      <c r="H143" s="82"/>
      <c r="I143" s="85">
        <v>100</v>
      </c>
      <c r="J143" s="85">
        <v>100</v>
      </c>
      <c r="K143" s="65" t="s">
        <v>644</v>
      </c>
    </row>
    <row r="144" ht="29" customHeight="1"/>
    <row r="145" ht="29" customHeight="1"/>
    <row r="146" s="53" customFormat="1" ht="41.25" customHeight="1" spans="1:11">
      <c r="A146" s="54" t="s">
        <v>2080</v>
      </c>
      <c r="B146" s="54"/>
      <c r="C146" s="54"/>
      <c r="D146" s="54"/>
      <c r="E146" s="54"/>
      <c r="F146" s="54"/>
      <c r="G146" s="54"/>
      <c r="H146" s="54"/>
      <c r="I146" s="54"/>
      <c r="J146" s="54"/>
      <c r="K146" s="54"/>
    </row>
    <row r="147" s="51" customFormat="1" ht="31" customHeight="1" spans="1:11">
      <c r="A147" s="55" t="s">
        <v>606</v>
      </c>
      <c r="B147" s="55"/>
      <c r="C147" s="56" t="s">
        <v>2081</v>
      </c>
      <c r="D147" s="56"/>
      <c r="E147" s="57"/>
      <c r="F147" s="57"/>
      <c r="G147" s="57"/>
      <c r="H147" s="57"/>
      <c r="I147" s="57"/>
      <c r="J147" s="57"/>
      <c r="K147" s="56"/>
    </row>
    <row r="148" s="51" customFormat="1" ht="30" customHeight="1" spans="1:11">
      <c r="A148" s="55" t="s">
        <v>608</v>
      </c>
      <c r="B148" s="55"/>
      <c r="C148" s="56" t="s">
        <v>553</v>
      </c>
      <c r="D148" s="56"/>
      <c r="E148" s="57"/>
      <c r="F148" s="57"/>
      <c r="G148" s="57"/>
      <c r="H148" s="57" t="s">
        <v>609</v>
      </c>
      <c r="I148" s="57" t="s">
        <v>2021</v>
      </c>
      <c r="J148" s="57"/>
      <c r="K148" s="56"/>
    </row>
    <row r="149" s="51" customFormat="1" ht="26" customHeight="1" spans="1:11">
      <c r="A149" s="58" t="s">
        <v>610</v>
      </c>
      <c r="B149" s="58"/>
      <c r="C149" s="55"/>
      <c r="D149" s="59" t="s">
        <v>556</v>
      </c>
      <c r="E149" s="60"/>
      <c r="F149" s="59" t="s">
        <v>472</v>
      </c>
      <c r="G149" s="60"/>
      <c r="H149" s="55" t="s">
        <v>611</v>
      </c>
      <c r="I149" s="55" t="s">
        <v>612</v>
      </c>
      <c r="J149" s="55" t="s">
        <v>613</v>
      </c>
      <c r="K149" s="55" t="s">
        <v>614</v>
      </c>
    </row>
    <row r="150" s="51" customFormat="1" ht="30" customHeight="1" spans="1:11">
      <c r="A150" s="58"/>
      <c r="B150" s="58"/>
      <c r="C150" s="61" t="s">
        <v>562</v>
      </c>
      <c r="D150" s="62">
        <v>0</v>
      </c>
      <c r="E150" s="111"/>
      <c r="F150" s="112">
        <v>81</v>
      </c>
      <c r="G150" s="111"/>
      <c r="H150" s="86">
        <v>0</v>
      </c>
      <c r="I150" s="85">
        <v>10</v>
      </c>
      <c r="J150" s="85">
        <v>0</v>
      </c>
      <c r="K150" s="86">
        <v>0</v>
      </c>
    </row>
    <row r="151" s="51" customFormat="1" ht="30" customHeight="1" spans="1:11">
      <c r="A151" s="58"/>
      <c r="B151" s="58"/>
      <c r="C151" s="61" t="s">
        <v>615</v>
      </c>
      <c r="D151" s="62">
        <v>0</v>
      </c>
      <c r="E151" s="111"/>
      <c r="F151" s="112">
        <v>81</v>
      </c>
      <c r="G151" s="111"/>
      <c r="H151" s="86">
        <v>0</v>
      </c>
      <c r="I151" s="87"/>
      <c r="J151" s="85">
        <v>0</v>
      </c>
      <c r="K151" s="88"/>
    </row>
    <row r="152" s="51" customFormat="1" ht="30" customHeight="1" spans="1:11">
      <c r="A152" s="58"/>
      <c r="B152" s="58"/>
      <c r="C152" s="61" t="s">
        <v>616</v>
      </c>
      <c r="D152" s="62">
        <v>0</v>
      </c>
      <c r="E152" s="111"/>
      <c r="F152" s="112">
        <v>0</v>
      </c>
      <c r="G152" s="111"/>
      <c r="H152" s="86">
        <v>0</v>
      </c>
      <c r="I152" s="89"/>
      <c r="J152" s="85">
        <v>0</v>
      </c>
      <c r="K152" s="90"/>
    </row>
    <row r="153" s="51" customFormat="1" ht="30" customHeight="1" spans="1:11">
      <c r="A153" s="58"/>
      <c r="B153" s="58"/>
      <c r="C153" s="55" t="s">
        <v>565</v>
      </c>
      <c r="D153" s="62">
        <v>0</v>
      </c>
      <c r="E153" s="111"/>
      <c r="F153" s="112">
        <v>0</v>
      </c>
      <c r="G153" s="111"/>
      <c r="H153" s="86">
        <v>0</v>
      </c>
      <c r="I153" s="91"/>
      <c r="J153" s="85">
        <v>0</v>
      </c>
      <c r="K153" s="92"/>
    </row>
    <row r="154" s="53" customFormat="1" ht="26.4" customHeight="1" spans="1:11">
      <c r="A154" s="65" t="s">
        <v>617</v>
      </c>
      <c r="B154" s="57" t="s">
        <v>618</v>
      </c>
      <c r="C154" s="57"/>
      <c r="D154" s="57"/>
      <c r="E154" s="57"/>
      <c r="F154" s="57"/>
      <c r="G154" s="57"/>
      <c r="H154" s="57" t="s">
        <v>619</v>
      </c>
      <c r="I154" s="57"/>
      <c r="J154" s="57"/>
      <c r="K154" s="57"/>
    </row>
    <row r="155" s="53" customFormat="1" ht="79" customHeight="1" spans="1:11">
      <c r="A155" s="65"/>
      <c r="B155" s="66" t="s">
        <v>2082</v>
      </c>
      <c r="C155" s="66"/>
      <c r="D155" s="66"/>
      <c r="E155" s="113"/>
      <c r="F155" s="113"/>
      <c r="G155" s="113"/>
      <c r="H155" s="66" t="s">
        <v>2083</v>
      </c>
      <c r="I155" s="66"/>
      <c r="J155" s="66"/>
      <c r="K155" s="66"/>
    </row>
    <row r="156" s="51" customFormat="1" ht="35" customHeight="1" spans="1:11">
      <c r="A156" s="68" t="s">
        <v>622</v>
      </c>
      <c r="B156" s="67"/>
      <c r="C156" s="67"/>
      <c r="D156" s="67"/>
      <c r="E156" s="67"/>
      <c r="F156" s="67"/>
      <c r="G156" s="67"/>
      <c r="H156" s="67"/>
      <c r="I156" s="67"/>
      <c r="J156" s="67"/>
      <c r="K156" s="60"/>
    </row>
    <row r="157" s="51" customFormat="1" ht="31" customHeight="1" spans="1:11">
      <c r="A157" s="55" t="s">
        <v>570</v>
      </c>
      <c r="B157" s="55"/>
      <c r="C157" s="55"/>
      <c r="D157" s="55"/>
      <c r="E157" s="59" t="s">
        <v>623</v>
      </c>
      <c r="F157" s="67"/>
      <c r="G157" s="60"/>
      <c r="H157" s="59" t="s">
        <v>624</v>
      </c>
      <c r="I157" s="67"/>
      <c r="J157" s="67"/>
      <c r="K157" s="60"/>
    </row>
    <row r="158" s="53" customFormat="1" ht="28" customHeight="1" spans="1:11">
      <c r="A158" s="69" t="s">
        <v>625</v>
      </c>
      <c r="B158" s="69"/>
      <c r="C158" s="70" t="s">
        <v>577</v>
      </c>
      <c r="D158" s="70" t="s">
        <v>578</v>
      </c>
      <c r="E158" s="69" t="s">
        <v>571</v>
      </c>
      <c r="F158" s="69" t="s">
        <v>572</v>
      </c>
      <c r="G158" s="55" t="s">
        <v>573</v>
      </c>
      <c r="H158" s="55" t="s">
        <v>574</v>
      </c>
      <c r="I158" s="55" t="s">
        <v>612</v>
      </c>
      <c r="J158" s="55" t="s">
        <v>614</v>
      </c>
      <c r="K158" s="95" t="s">
        <v>575</v>
      </c>
    </row>
    <row r="159" s="53" customFormat="1" ht="46" customHeight="1" spans="1:11">
      <c r="A159" s="71" t="s">
        <v>579</v>
      </c>
      <c r="B159" s="72"/>
      <c r="C159" s="73" t="s">
        <v>580</v>
      </c>
      <c r="D159" s="74" t="s">
        <v>2084</v>
      </c>
      <c r="E159" s="75" t="s">
        <v>582</v>
      </c>
      <c r="F159" s="75" t="s">
        <v>46</v>
      </c>
      <c r="G159" s="75" t="s">
        <v>650</v>
      </c>
      <c r="H159" s="75" t="s">
        <v>2085</v>
      </c>
      <c r="I159" s="96">
        <v>15</v>
      </c>
      <c r="J159" s="96">
        <v>13</v>
      </c>
      <c r="K159" s="115" t="s">
        <v>2086</v>
      </c>
    </row>
    <row r="160" s="53" customFormat="1" ht="70" customHeight="1" spans="1:11">
      <c r="A160" s="71" t="s">
        <v>579</v>
      </c>
      <c r="B160" s="76"/>
      <c r="C160" s="73" t="s">
        <v>580</v>
      </c>
      <c r="D160" s="74" t="s">
        <v>1558</v>
      </c>
      <c r="E160" s="75" t="s">
        <v>594</v>
      </c>
      <c r="F160" s="75" t="s">
        <v>2087</v>
      </c>
      <c r="G160" s="75" t="s">
        <v>1559</v>
      </c>
      <c r="H160" s="75" t="s">
        <v>2088</v>
      </c>
      <c r="I160" s="96">
        <v>10</v>
      </c>
      <c r="J160" s="96">
        <v>5</v>
      </c>
      <c r="K160" s="115" t="s">
        <v>2089</v>
      </c>
    </row>
    <row r="161" s="53" customFormat="1" ht="46" customHeight="1" spans="1:11">
      <c r="A161" s="71" t="s">
        <v>579</v>
      </c>
      <c r="B161" s="76"/>
      <c r="C161" s="73" t="s">
        <v>580</v>
      </c>
      <c r="D161" s="74" t="s">
        <v>2090</v>
      </c>
      <c r="E161" s="75" t="s">
        <v>582</v>
      </c>
      <c r="F161" s="75" t="s">
        <v>110</v>
      </c>
      <c r="G161" s="75" t="s">
        <v>650</v>
      </c>
      <c r="H161" s="75" t="s">
        <v>2091</v>
      </c>
      <c r="I161" s="96">
        <v>15</v>
      </c>
      <c r="J161" s="96">
        <v>10</v>
      </c>
      <c r="K161" s="115" t="s">
        <v>2086</v>
      </c>
    </row>
    <row r="162" s="53" customFormat="1" ht="69" customHeight="1" spans="1:11">
      <c r="A162" s="71" t="s">
        <v>579</v>
      </c>
      <c r="B162" s="76"/>
      <c r="C162" s="73" t="s">
        <v>586</v>
      </c>
      <c r="D162" s="74" t="s">
        <v>1523</v>
      </c>
      <c r="E162" s="75" t="s">
        <v>582</v>
      </c>
      <c r="F162" s="75" t="s">
        <v>601</v>
      </c>
      <c r="G162" s="75" t="s">
        <v>584</v>
      </c>
      <c r="H162" s="75" t="s">
        <v>2092</v>
      </c>
      <c r="I162" s="96">
        <v>5</v>
      </c>
      <c r="J162" s="96">
        <v>3</v>
      </c>
      <c r="K162" s="115" t="s">
        <v>2093</v>
      </c>
    </row>
    <row r="163" s="53" customFormat="1" ht="66" customHeight="1" spans="1:11">
      <c r="A163" s="71" t="s">
        <v>579</v>
      </c>
      <c r="B163" s="76"/>
      <c r="C163" s="73" t="s">
        <v>653</v>
      </c>
      <c r="D163" s="74" t="s">
        <v>2094</v>
      </c>
      <c r="E163" s="75" t="s">
        <v>594</v>
      </c>
      <c r="F163" s="75" t="s">
        <v>629</v>
      </c>
      <c r="G163" s="75" t="s">
        <v>584</v>
      </c>
      <c r="H163" s="75" t="s">
        <v>2092</v>
      </c>
      <c r="I163" s="96">
        <v>5</v>
      </c>
      <c r="J163" s="96">
        <v>3</v>
      </c>
      <c r="K163" s="115" t="s">
        <v>2093</v>
      </c>
    </row>
    <row r="164" s="53" customFormat="1" ht="46" customHeight="1" spans="1:11">
      <c r="A164" s="71" t="s">
        <v>591</v>
      </c>
      <c r="B164" s="76"/>
      <c r="C164" s="73" t="s">
        <v>630</v>
      </c>
      <c r="D164" s="74" t="s">
        <v>2095</v>
      </c>
      <c r="E164" s="75" t="s">
        <v>594</v>
      </c>
      <c r="F164" s="75" t="s">
        <v>656</v>
      </c>
      <c r="G164" s="75" t="s">
        <v>584</v>
      </c>
      <c r="H164" s="75" t="s">
        <v>656</v>
      </c>
      <c r="I164" s="96">
        <v>30</v>
      </c>
      <c r="J164" s="96">
        <v>30</v>
      </c>
      <c r="K164" s="115" t="s">
        <v>2096</v>
      </c>
    </row>
    <row r="165" s="53" customFormat="1" ht="46" customHeight="1" spans="1:11">
      <c r="A165" s="71" t="s">
        <v>598</v>
      </c>
      <c r="B165" s="76"/>
      <c r="C165" s="73" t="s">
        <v>636</v>
      </c>
      <c r="D165" s="74" t="s">
        <v>862</v>
      </c>
      <c r="E165" s="75" t="s">
        <v>582</v>
      </c>
      <c r="F165" s="75" t="s">
        <v>583</v>
      </c>
      <c r="G165" s="75" t="s">
        <v>584</v>
      </c>
      <c r="H165" s="75" t="s">
        <v>2036</v>
      </c>
      <c r="I165" s="96">
        <v>10</v>
      </c>
      <c r="J165" s="96">
        <v>10</v>
      </c>
      <c r="K165" s="115" t="s">
        <v>2031</v>
      </c>
    </row>
    <row r="166" s="52" customFormat="1" ht="34" customHeight="1" spans="1:11">
      <c r="A166" s="65" t="s">
        <v>638</v>
      </c>
      <c r="B166" s="65"/>
      <c r="C166" s="65"/>
      <c r="D166" s="116" t="s">
        <v>2086</v>
      </c>
      <c r="E166" s="65"/>
      <c r="F166" s="65"/>
      <c r="G166" s="65"/>
      <c r="H166" s="65"/>
      <c r="I166" s="65"/>
      <c r="J166" s="65"/>
      <c r="K166" s="116"/>
    </row>
    <row r="167" s="52" customFormat="1" ht="30" customHeight="1" spans="1:11">
      <c r="A167" s="77" t="s">
        <v>640</v>
      </c>
      <c r="B167" s="78"/>
      <c r="C167" s="78"/>
      <c r="D167" s="78"/>
      <c r="E167" s="78"/>
      <c r="F167" s="78"/>
      <c r="G167" s="78"/>
      <c r="H167" s="79"/>
      <c r="I167" s="65" t="s">
        <v>641</v>
      </c>
      <c r="J167" s="65" t="s">
        <v>642</v>
      </c>
      <c r="K167" s="65" t="s">
        <v>643</v>
      </c>
    </row>
    <row r="168" s="51" customFormat="1" ht="35" customHeight="1" spans="1:11">
      <c r="A168" s="80"/>
      <c r="B168" s="81"/>
      <c r="C168" s="81"/>
      <c r="D168" s="81"/>
      <c r="E168" s="81"/>
      <c r="F168" s="81"/>
      <c r="G168" s="81"/>
      <c r="H168" s="82"/>
      <c r="I168" s="85">
        <v>100</v>
      </c>
      <c r="J168" s="85">
        <v>74</v>
      </c>
      <c r="K168" s="65" t="s">
        <v>905</v>
      </c>
    </row>
    <row r="169" ht="29" customHeight="1"/>
    <row r="170" ht="29" customHeight="1"/>
    <row r="171" s="53" customFormat="1" ht="41.25" customHeight="1" spans="1:11">
      <c r="A171" s="54" t="s">
        <v>2097</v>
      </c>
      <c r="B171" s="54"/>
      <c r="C171" s="54"/>
      <c r="D171" s="54"/>
      <c r="E171" s="54"/>
      <c r="F171" s="54"/>
      <c r="G171" s="54"/>
      <c r="H171" s="54"/>
      <c r="I171" s="54"/>
      <c r="J171" s="54"/>
      <c r="K171" s="54"/>
    </row>
    <row r="172" s="51" customFormat="1" ht="31" customHeight="1" spans="1:11">
      <c r="A172" s="55" t="s">
        <v>606</v>
      </c>
      <c r="B172" s="55"/>
      <c r="C172" s="56" t="s">
        <v>2098</v>
      </c>
      <c r="D172" s="56"/>
      <c r="E172" s="57"/>
      <c r="F172" s="57"/>
      <c r="G172" s="57"/>
      <c r="H172" s="57"/>
      <c r="I172" s="57"/>
      <c r="J172" s="57"/>
      <c r="K172" s="56"/>
    </row>
    <row r="173" s="51" customFormat="1" ht="30" customHeight="1" spans="1:11">
      <c r="A173" s="55" t="s">
        <v>608</v>
      </c>
      <c r="B173" s="55"/>
      <c r="C173" s="56" t="s">
        <v>553</v>
      </c>
      <c r="D173" s="56"/>
      <c r="E173" s="57"/>
      <c r="F173" s="57"/>
      <c r="G173" s="57"/>
      <c r="H173" s="57" t="s">
        <v>609</v>
      </c>
      <c r="I173" s="57" t="s">
        <v>2021</v>
      </c>
      <c r="J173" s="57"/>
      <c r="K173" s="56"/>
    </row>
    <row r="174" s="51" customFormat="1" ht="26" customHeight="1" spans="1:11">
      <c r="A174" s="58" t="s">
        <v>610</v>
      </c>
      <c r="B174" s="58"/>
      <c r="C174" s="55"/>
      <c r="D174" s="59" t="s">
        <v>556</v>
      </c>
      <c r="E174" s="60"/>
      <c r="F174" s="59" t="s">
        <v>472</v>
      </c>
      <c r="G174" s="60"/>
      <c r="H174" s="55" t="s">
        <v>611</v>
      </c>
      <c r="I174" s="55" t="s">
        <v>612</v>
      </c>
      <c r="J174" s="55" t="s">
        <v>613</v>
      </c>
      <c r="K174" s="55" t="s">
        <v>614</v>
      </c>
    </row>
    <row r="175" s="51" customFormat="1" ht="30" customHeight="1" spans="1:11">
      <c r="A175" s="58"/>
      <c r="B175" s="58"/>
      <c r="C175" s="61" t="s">
        <v>562</v>
      </c>
      <c r="D175" s="62">
        <v>0</v>
      </c>
      <c r="E175" s="111"/>
      <c r="F175" s="112">
        <v>24</v>
      </c>
      <c r="G175" s="111"/>
      <c r="H175" s="86">
        <v>0</v>
      </c>
      <c r="I175" s="85">
        <v>10</v>
      </c>
      <c r="J175" s="85">
        <v>0</v>
      </c>
      <c r="K175" s="86">
        <v>0</v>
      </c>
    </row>
    <row r="176" s="51" customFormat="1" ht="30" customHeight="1" spans="1:11">
      <c r="A176" s="58"/>
      <c r="B176" s="58"/>
      <c r="C176" s="61" t="s">
        <v>615</v>
      </c>
      <c r="D176" s="62">
        <v>0</v>
      </c>
      <c r="E176" s="111"/>
      <c r="F176" s="112">
        <v>24</v>
      </c>
      <c r="G176" s="111"/>
      <c r="H176" s="86">
        <v>0</v>
      </c>
      <c r="I176" s="87"/>
      <c r="J176" s="85">
        <v>0</v>
      </c>
      <c r="K176" s="88"/>
    </row>
    <row r="177" s="51" customFormat="1" ht="30" customHeight="1" spans="1:11">
      <c r="A177" s="58"/>
      <c r="B177" s="58"/>
      <c r="C177" s="61" t="s">
        <v>616</v>
      </c>
      <c r="D177" s="62">
        <v>0</v>
      </c>
      <c r="E177" s="111"/>
      <c r="F177" s="112">
        <v>0</v>
      </c>
      <c r="G177" s="111"/>
      <c r="H177" s="86">
        <v>0</v>
      </c>
      <c r="I177" s="89"/>
      <c r="J177" s="85">
        <v>0</v>
      </c>
      <c r="K177" s="90"/>
    </row>
    <row r="178" s="51" customFormat="1" ht="30" customHeight="1" spans="1:11">
      <c r="A178" s="58"/>
      <c r="B178" s="58"/>
      <c r="C178" s="55" t="s">
        <v>565</v>
      </c>
      <c r="D178" s="62">
        <v>0</v>
      </c>
      <c r="E178" s="111"/>
      <c r="F178" s="112">
        <v>0</v>
      </c>
      <c r="G178" s="111"/>
      <c r="H178" s="86">
        <v>0</v>
      </c>
      <c r="I178" s="91"/>
      <c r="J178" s="85">
        <v>0</v>
      </c>
      <c r="K178" s="92"/>
    </row>
    <row r="179" s="53" customFormat="1" ht="26.4" customHeight="1" spans="1:11">
      <c r="A179" s="65" t="s">
        <v>617</v>
      </c>
      <c r="B179" s="57" t="s">
        <v>618</v>
      </c>
      <c r="C179" s="57"/>
      <c r="D179" s="57"/>
      <c r="E179" s="57"/>
      <c r="F179" s="57"/>
      <c r="G179" s="57"/>
      <c r="H179" s="57" t="s">
        <v>619</v>
      </c>
      <c r="I179" s="57"/>
      <c r="J179" s="57"/>
      <c r="K179" s="57"/>
    </row>
    <row r="180" s="53" customFormat="1" ht="96" customHeight="1" spans="1:11">
      <c r="A180" s="65"/>
      <c r="B180" s="66" t="s">
        <v>2099</v>
      </c>
      <c r="C180" s="66"/>
      <c r="D180" s="66"/>
      <c r="E180" s="113"/>
      <c r="F180" s="113"/>
      <c r="G180" s="113"/>
      <c r="H180" s="66" t="s">
        <v>2100</v>
      </c>
      <c r="I180" s="66"/>
      <c r="J180" s="66"/>
      <c r="K180" s="66"/>
    </row>
    <row r="181" s="51" customFormat="1" ht="35" customHeight="1" spans="1:11">
      <c r="A181" s="68" t="s">
        <v>622</v>
      </c>
      <c r="B181" s="67"/>
      <c r="C181" s="67"/>
      <c r="D181" s="67"/>
      <c r="E181" s="67"/>
      <c r="F181" s="67"/>
      <c r="G181" s="67"/>
      <c r="H181" s="67"/>
      <c r="I181" s="67"/>
      <c r="J181" s="67"/>
      <c r="K181" s="60"/>
    </row>
    <row r="182" s="51" customFormat="1" ht="31" customHeight="1" spans="1:11">
      <c r="A182" s="55" t="s">
        <v>570</v>
      </c>
      <c r="B182" s="55"/>
      <c r="C182" s="55"/>
      <c r="D182" s="55"/>
      <c r="E182" s="59" t="s">
        <v>623</v>
      </c>
      <c r="F182" s="67"/>
      <c r="G182" s="60"/>
      <c r="H182" s="59" t="s">
        <v>624</v>
      </c>
      <c r="I182" s="67"/>
      <c r="J182" s="67"/>
      <c r="K182" s="60"/>
    </row>
    <row r="183" s="53" customFormat="1" ht="28" customHeight="1" spans="1:11">
      <c r="A183" s="69" t="s">
        <v>625</v>
      </c>
      <c r="B183" s="69"/>
      <c r="C183" s="70" t="s">
        <v>577</v>
      </c>
      <c r="D183" s="70" t="s">
        <v>578</v>
      </c>
      <c r="E183" s="69" t="s">
        <v>571</v>
      </c>
      <c r="F183" s="69" t="s">
        <v>572</v>
      </c>
      <c r="G183" s="55" t="s">
        <v>573</v>
      </c>
      <c r="H183" s="55" t="s">
        <v>574</v>
      </c>
      <c r="I183" s="55" t="s">
        <v>612</v>
      </c>
      <c r="J183" s="55" t="s">
        <v>614</v>
      </c>
      <c r="K183" s="95" t="s">
        <v>575</v>
      </c>
    </row>
    <row r="184" s="53" customFormat="1" ht="64" customHeight="1" spans="1:11">
      <c r="A184" s="71" t="s">
        <v>579</v>
      </c>
      <c r="B184" s="72"/>
      <c r="C184" s="73" t="s">
        <v>580</v>
      </c>
      <c r="D184" s="74" t="s">
        <v>1558</v>
      </c>
      <c r="E184" s="75" t="s">
        <v>594</v>
      </c>
      <c r="F184" s="75" t="s">
        <v>1619</v>
      </c>
      <c r="G184" s="75" t="s">
        <v>1559</v>
      </c>
      <c r="H184" s="75" t="s">
        <v>2101</v>
      </c>
      <c r="I184" s="96">
        <v>20</v>
      </c>
      <c r="J184" s="96">
        <v>18</v>
      </c>
      <c r="K184" s="115" t="s">
        <v>2102</v>
      </c>
    </row>
    <row r="185" s="53" customFormat="1" ht="64" customHeight="1" spans="1:11">
      <c r="A185" s="71" t="s">
        <v>579</v>
      </c>
      <c r="B185" s="76"/>
      <c r="C185" s="73" t="s">
        <v>586</v>
      </c>
      <c r="D185" s="74" t="s">
        <v>1523</v>
      </c>
      <c r="E185" s="75" t="s">
        <v>582</v>
      </c>
      <c r="F185" s="75" t="s">
        <v>601</v>
      </c>
      <c r="G185" s="75" t="s">
        <v>584</v>
      </c>
      <c r="H185" s="75" t="s">
        <v>2092</v>
      </c>
      <c r="I185" s="96">
        <v>5</v>
      </c>
      <c r="J185" s="96">
        <v>0</v>
      </c>
      <c r="K185" s="115" t="s">
        <v>2102</v>
      </c>
    </row>
    <row r="186" s="53" customFormat="1" ht="64" customHeight="1" spans="1:11">
      <c r="A186" s="71" t="s">
        <v>579</v>
      </c>
      <c r="B186" s="76"/>
      <c r="C186" s="73" t="s">
        <v>653</v>
      </c>
      <c r="D186" s="74" t="s">
        <v>2094</v>
      </c>
      <c r="E186" s="75" t="s">
        <v>594</v>
      </c>
      <c r="F186" s="75" t="s">
        <v>629</v>
      </c>
      <c r="G186" s="75" t="s">
        <v>584</v>
      </c>
      <c r="H186" s="75" t="s">
        <v>2092</v>
      </c>
      <c r="I186" s="96">
        <v>5</v>
      </c>
      <c r="J186" s="96">
        <v>0</v>
      </c>
      <c r="K186" s="115" t="s">
        <v>2102</v>
      </c>
    </row>
    <row r="187" s="53" customFormat="1" ht="38" customHeight="1" spans="1:11">
      <c r="A187" s="71" t="s">
        <v>579</v>
      </c>
      <c r="B187" s="76"/>
      <c r="C187" s="73" t="s">
        <v>653</v>
      </c>
      <c r="D187" s="74" t="s">
        <v>2103</v>
      </c>
      <c r="E187" s="75" t="s">
        <v>685</v>
      </c>
      <c r="F187" s="75" t="s">
        <v>46</v>
      </c>
      <c r="G187" s="75" t="s">
        <v>1122</v>
      </c>
      <c r="H187" s="75" t="s">
        <v>2104</v>
      </c>
      <c r="I187" s="96">
        <v>20</v>
      </c>
      <c r="J187" s="96">
        <v>20</v>
      </c>
      <c r="K187" s="74" t="s">
        <v>2031</v>
      </c>
    </row>
    <row r="188" s="53" customFormat="1" ht="38" customHeight="1" spans="1:11">
      <c r="A188" s="71" t="s">
        <v>591</v>
      </c>
      <c r="B188" s="76"/>
      <c r="C188" s="73" t="s">
        <v>630</v>
      </c>
      <c r="D188" s="74" t="s">
        <v>2105</v>
      </c>
      <c r="E188" s="75" t="s">
        <v>594</v>
      </c>
      <c r="F188" s="75" t="s">
        <v>656</v>
      </c>
      <c r="G188" s="75" t="s">
        <v>584</v>
      </c>
      <c r="H188" s="75" t="s">
        <v>656</v>
      </c>
      <c r="I188" s="96">
        <v>30</v>
      </c>
      <c r="J188" s="96">
        <v>30</v>
      </c>
      <c r="K188" s="74" t="s">
        <v>2031</v>
      </c>
    </row>
    <row r="189" s="53" customFormat="1" ht="38" customHeight="1" spans="1:11">
      <c r="A189" s="71" t="s">
        <v>598</v>
      </c>
      <c r="B189" s="76"/>
      <c r="C189" s="73" t="s">
        <v>636</v>
      </c>
      <c r="D189" s="74" t="s">
        <v>862</v>
      </c>
      <c r="E189" s="75" t="s">
        <v>582</v>
      </c>
      <c r="F189" s="75" t="s">
        <v>583</v>
      </c>
      <c r="G189" s="75" t="s">
        <v>584</v>
      </c>
      <c r="H189" s="75" t="s">
        <v>2036</v>
      </c>
      <c r="I189" s="96">
        <v>10</v>
      </c>
      <c r="J189" s="96">
        <v>10</v>
      </c>
      <c r="K189" s="74" t="s">
        <v>2031</v>
      </c>
    </row>
    <row r="190" s="52" customFormat="1" ht="34" customHeight="1" spans="1:11">
      <c r="A190" s="65" t="s">
        <v>638</v>
      </c>
      <c r="B190" s="65"/>
      <c r="C190" s="65"/>
      <c r="D190" s="116" t="s">
        <v>2106</v>
      </c>
      <c r="E190" s="65"/>
      <c r="F190" s="65"/>
      <c r="G190" s="65"/>
      <c r="H190" s="65"/>
      <c r="I190" s="65"/>
      <c r="J190" s="65"/>
      <c r="K190" s="116"/>
    </row>
    <row r="191" s="52" customFormat="1" ht="30" customHeight="1" spans="1:11">
      <c r="A191" s="77" t="s">
        <v>640</v>
      </c>
      <c r="B191" s="78"/>
      <c r="C191" s="78"/>
      <c r="D191" s="78"/>
      <c r="E191" s="78"/>
      <c r="F191" s="78"/>
      <c r="G191" s="78"/>
      <c r="H191" s="79"/>
      <c r="I191" s="65" t="s">
        <v>641</v>
      </c>
      <c r="J191" s="65" t="s">
        <v>642</v>
      </c>
      <c r="K191" s="65" t="s">
        <v>643</v>
      </c>
    </row>
    <row r="192" s="51" customFormat="1" ht="35" customHeight="1" spans="1:11">
      <c r="A192" s="80"/>
      <c r="B192" s="81"/>
      <c r="C192" s="81"/>
      <c r="D192" s="81"/>
      <c r="E192" s="81"/>
      <c r="F192" s="81"/>
      <c r="G192" s="81"/>
      <c r="H192" s="82"/>
      <c r="I192" s="85">
        <v>100</v>
      </c>
      <c r="J192" s="85">
        <v>78</v>
      </c>
      <c r="K192" s="65" t="s">
        <v>905</v>
      </c>
    </row>
    <row r="193" ht="36" customHeight="1"/>
    <row r="194" ht="36" customHeight="1"/>
    <row r="195" s="53" customFormat="1" ht="41.25" customHeight="1" spans="1:11">
      <c r="A195" s="54" t="s">
        <v>2107</v>
      </c>
      <c r="B195" s="54"/>
      <c r="C195" s="54"/>
      <c r="D195" s="54"/>
      <c r="E195" s="54"/>
      <c r="F195" s="54"/>
      <c r="G195" s="54"/>
      <c r="H195" s="54"/>
      <c r="I195" s="54"/>
      <c r="J195" s="54"/>
      <c r="K195" s="54"/>
    </row>
    <row r="196" s="51" customFormat="1" ht="31" customHeight="1" spans="1:11">
      <c r="A196" s="55" t="s">
        <v>606</v>
      </c>
      <c r="B196" s="55"/>
      <c r="C196" s="56" t="s">
        <v>804</v>
      </c>
      <c r="D196" s="56"/>
      <c r="E196" s="57"/>
      <c r="F196" s="57"/>
      <c r="G196" s="57"/>
      <c r="H196" s="57"/>
      <c r="I196" s="57"/>
      <c r="J196" s="57"/>
      <c r="K196" s="56"/>
    </row>
    <row r="197" s="51" customFormat="1" ht="30" customHeight="1" spans="1:11">
      <c r="A197" s="55" t="s">
        <v>608</v>
      </c>
      <c r="B197" s="55"/>
      <c r="C197" s="56" t="s">
        <v>553</v>
      </c>
      <c r="D197" s="56"/>
      <c r="E197" s="57"/>
      <c r="F197" s="57"/>
      <c r="G197" s="57"/>
      <c r="H197" s="57" t="s">
        <v>609</v>
      </c>
      <c r="I197" s="57" t="s">
        <v>2021</v>
      </c>
      <c r="J197" s="57"/>
      <c r="K197" s="56"/>
    </row>
    <row r="198" s="51" customFormat="1" ht="26" customHeight="1" spans="1:11">
      <c r="A198" s="58" t="s">
        <v>610</v>
      </c>
      <c r="B198" s="58"/>
      <c r="C198" s="55"/>
      <c r="D198" s="59" t="s">
        <v>556</v>
      </c>
      <c r="E198" s="60"/>
      <c r="F198" s="59" t="s">
        <v>472</v>
      </c>
      <c r="G198" s="60"/>
      <c r="H198" s="55" t="s">
        <v>611</v>
      </c>
      <c r="I198" s="55" t="s">
        <v>612</v>
      </c>
      <c r="J198" s="55" t="s">
        <v>613</v>
      </c>
      <c r="K198" s="55" t="s">
        <v>614</v>
      </c>
    </row>
    <row r="199" s="51" customFormat="1" ht="30" customHeight="1" spans="1:11">
      <c r="A199" s="58"/>
      <c r="B199" s="58"/>
      <c r="C199" s="61" t="s">
        <v>562</v>
      </c>
      <c r="D199" s="62">
        <v>0</v>
      </c>
      <c r="E199" s="111"/>
      <c r="F199" s="112">
        <v>14.63</v>
      </c>
      <c r="G199" s="111"/>
      <c r="H199" s="86">
        <v>9.6</v>
      </c>
      <c r="I199" s="85">
        <v>10</v>
      </c>
      <c r="J199" s="85">
        <v>65.62</v>
      </c>
      <c r="K199" s="86">
        <v>6.56</v>
      </c>
    </row>
    <row r="200" s="51" customFormat="1" ht="30" customHeight="1" spans="1:11">
      <c r="A200" s="58"/>
      <c r="B200" s="58"/>
      <c r="C200" s="61" t="s">
        <v>615</v>
      </c>
      <c r="D200" s="62">
        <v>0</v>
      </c>
      <c r="E200" s="111"/>
      <c r="F200" s="112">
        <v>5.03</v>
      </c>
      <c r="G200" s="111"/>
      <c r="H200" s="86">
        <v>0</v>
      </c>
      <c r="I200" s="87"/>
      <c r="J200" s="85">
        <v>0</v>
      </c>
      <c r="K200" s="88"/>
    </row>
    <row r="201" s="51" customFormat="1" ht="30" customHeight="1" spans="1:11">
      <c r="A201" s="58"/>
      <c r="B201" s="58"/>
      <c r="C201" s="61" t="s">
        <v>616</v>
      </c>
      <c r="D201" s="62">
        <v>0</v>
      </c>
      <c r="E201" s="111"/>
      <c r="F201" s="112">
        <v>9.6</v>
      </c>
      <c r="G201" s="111"/>
      <c r="H201" s="86">
        <v>9.6</v>
      </c>
      <c r="I201" s="89"/>
      <c r="J201" s="85">
        <v>100</v>
      </c>
      <c r="K201" s="90"/>
    </row>
    <row r="202" s="51" customFormat="1" ht="30" customHeight="1" spans="1:11">
      <c r="A202" s="58"/>
      <c r="B202" s="58"/>
      <c r="C202" s="55" t="s">
        <v>565</v>
      </c>
      <c r="D202" s="62">
        <v>0</v>
      </c>
      <c r="E202" s="111"/>
      <c r="F202" s="112">
        <v>0</v>
      </c>
      <c r="G202" s="111"/>
      <c r="H202" s="86">
        <v>0</v>
      </c>
      <c r="I202" s="91"/>
      <c r="J202" s="85">
        <v>0</v>
      </c>
      <c r="K202" s="92"/>
    </row>
    <row r="203" s="53" customFormat="1" ht="26.4" customHeight="1" spans="1:11">
      <c r="A203" s="65" t="s">
        <v>617</v>
      </c>
      <c r="B203" s="57" t="s">
        <v>618</v>
      </c>
      <c r="C203" s="57"/>
      <c r="D203" s="57"/>
      <c r="E203" s="57"/>
      <c r="F203" s="57"/>
      <c r="G203" s="57"/>
      <c r="H203" s="57" t="s">
        <v>619</v>
      </c>
      <c r="I203" s="57"/>
      <c r="J203" s="57"/>
      <c r="K203" s="57"/>
    </row>
    <row r="204" s="53" customFormat="1" ht="129" customHeight="1" spans="1:11">
      <c r="A204" s="65"/>
      <c r="B204" s="117" t="s">
        <v>2108</v>
      </c>
      <c r="C204" s="117"/>
      <c r="D204" s="117"/>
      <c r="E204" s="117"/>
      <c r="F204" s="117"/>
      <c r="G204" s="117"/>
      <c r="H204" s="66" t="s">
        <v>2109</v>
      </c>
      <c r="I204" s="66"/>
      <c r="J204" s="66"/>
      <c r="K204" s="66"/>
    </row>
    <row r="205" s="51" customFormat="1" ht="35" customHeight="1" spans="1:11">
      <c r="A205" s="68" t="s">
        <v>622</v>
      </c>
      <c r="B205" s="67"/>
      <c r="C205" s="67"/>
      <c r="D205" s="67"/>
      <c r="E205" s="67"/>
      <c r="F205" s="67"/>
      <c r="G205" s="67"/>
      <c r="H205" s="67"/>
      <c r="I205" s="67"/>
      <c r="J205" s="67"/>
      <c r="K205" s="60"/>
    </row>
    <row r="206" s="51" customFormat="1" ht="31" customHeight="1" spans="1:11">
      <c r="A206" s="55" t="s">
        <v>570</v>
      </c>
      <c r="B206" s="55"/>
      <c r="C206" s="55"/>
      <c r="D206" s="55"/>
      <c r="E206" s="59" t="s">
        <v>623</v>
      </c>
      <c r="F206" s="67"/>
      <c r="G206" s="60"/>
      <c r="H206" s="59" t="s">
        <v>624</v>
      </c>
      <c r="I206" s="67"/>
      <c r="J206" s="67"/>
      <c r="K206" s="60"/>
    </row>
    <row r="207" s="53" customFormat="1" ht="28" customHeight="1" spans="1:11">
      <c r="A207" s="69" t="s">
        <v>625</v>
      </c>
      <c r="B207" s="69"/>
      <c r="C207" s="70" t="s">
        <v>577</v>
      </c>
      <c r="D207" s="70" t="s">
        <v>578</v>
      </c>
      <c r="E207" s="69" t="s">
        <v>571</v>
      </c>
      <c r="F207" s="69" t="s">
        <v>572</v>
      </c>
      <c r="G207" s="55" t="s">
        <v>573</v>
      </c>
      <c r="H207" s="55" t="s">
        <v>574</v>
      </c>
      <c r="I207" s="55" t="s">
        <v>612</v>
      </c>
      <c r="J207" s="55" t="s">
        <v>614</v>
      </c>
      <c r="K207" s="95" t="s">
        <v>575</v>
      </c>
    </row>
    <row r="208" s="53" customFormat="1" ht="38" customHeight="1" spans="1:11">
      <c r="A208" s="71" t="s">
        <v>579</v>
      </c>
      <c r="B208" s="72"/>
      <c r="C208" s="73" t="s">
        <v>580</v>
      </c>
      <c r="D208" s="74" t="s">
        <v>2110</v>
      </c>
      <c r="E208" s="75" t="s">
        <v>594</v>
      </c>
      <c r="F208" s="75" t="s">
        <v>629</v>
      </c>
      <c r="G208" s="75" t="s">
        <v>584</v>
      </c>
      <c r="H208" s="75" t="s">
        <v>693</v>
      </c>
      <c r="I208" s="96">
        <v>10</v>
      </c>
      <c r="J208" s="96">
        <v>10</v>
      </c>
      <c r="K208" s="74" t="s">
        <v>2031</v>
      </c>
    </row>
    <row r="209" s="53" customFormat="1" ht="38" customHeight="1" spans="1:11">
      <c r="A209" s="71" t="s">
        <v>579</v>
      </c>
      <c r="B209" s="76"/>
      <c r="C209" s="73" t="s">
        <v>580</v>
      </c>
      <c r="D209" s="74" t="s">
        <v>1558</v>
      </c>
      <c r="E209" s="75" t="s">
        <v>594</v>
      </c>
      <c r="F209" s="75" t="s">
        <v>24</v>
      </c>
      <c r="G209" s="75" t="s">
        <v>1559</v>
      </c>
      <c r="H209" s="75" t="s">
        <v>2111</v>
      </c>
      <c r="I209" s="96">
        <v>10</v>
      </c>
      <c r="J209" s="96">
        <v>10</v>
      </c>
      <c r="K209" s="74" t="s">
        <v>2031</v>
      </c>
    </row>
    <row r="210" s="53" customFormat="1" ht="38" customHeight="1" spans="1:11">
      <c r="A210" s="71" t="s">
        <v>579</v>
      </c>
      <c r="B210" s="76"/>
      <c r="C210" s="73" t="s">
        <v>580</v>
      </c>
      <c r="D210" s="74" t="s">
        <v>2112</v>
      </c>
      <c r="E210" s="75" t="s">
        <v>582</v>
      </c>
      <c r="F210" s="75" t="s">
        <v>2113</v>
      </c>
      <c r="G210" s="75" t="s">
        <v>650</v>
      </c>
      <c r="H210" s="75" t="s">
        <v>2114</v>
      </c>
      <c r="I210" s="96">
        <v>10</v>
      </c>
      <c r="J210" s="96">
        <v>10</v>
      </c>
      <c r="K210" s="74" t="s">
        <v>2031</v>
      </c>
    </row>
    <row r="211" s="53" customFormat="1" ht="38" customHeight="1" spans="1:11">
      <c r="A211" s="71" t="s">
        <v>579</v>
      </c>
      <c r="B211" s="76"/>
      <c r="C211" s="73" t="s">
        <v>586</v>
      </c>
      <c r="D211" s="74" t="s">
        <v>1523</v>
      </c>
      <c r="E211" s="75" t="s">
        <v>582</v>
      </c>
      <c r="F211" s="75" t="s">
        <v>601</v>
      </c>
      <c r="G211" s="75" t="s">
        <v>584</v>
      </c>
      <c r="H211" s="75" t="s">
        <v>693</v>
      </c>
      <c r="I211" s="96">
        <v>10</v>
      </c>
      <c r="J211" s="96">
        <v>10</v>
      </c>
      <c r="K211" s="74" t="s">
        <v>2031</v>
      </c>
    </row>
    <row r="212" s="53" customFormat="1" ht="38" customHeight="1" spans="1:11">
      <c r="A212" s="71" t="s">
        <v>579</v>
      </c>
      <c r="B212" s="76"/>
      <c r="C212" s="73" t="s">
        <v>653</v>
      </c>
      <c r="D212" s="74" t="s">
        <v>2094</v>
      </c>
      <c r="E212" s="75" t="s">
        <v>594</v>
      </c>
      <c r="F212" s="75" t="s">
        <v>629</v>
      </c>
      <c r="G212" s="75" t="s">
        <v>584</v>
      </c>
      <c r="H212" s="75" t="s">
        <v>693</v>
      </c>
      <c r="I212" s="96">
        <v>10</v>
      </c>
      <c r="J212" s="96">
        <v>10</v>
      </c>
      <c r="K212" s="74" t="s">
        <v>2031</v>
      </c>
    </row>
    <row r="213" s="53" customFormat="1" ht="38" customHeight="1" spans="1:11">
      <c r="A213" s="71" t="s">
        <v>591</v>
      </c>
      <c r="B213" s="76"/>
      <c r="C213" s="73" t="s">
        <v>630</v>
      </c>
      <c r="D213" s="74" t="s">
        <v>841</v>
      </c>
      <c r="E213" s="75" t="s">
        <v>594</v>
      </c>
      <c r="F213" s="75" t="s">
        <v>656</v>
      </c>
      <c r="G213" s="75" t="s">
        <v>584</v>
      </c>
      <c r="H213" s="75" t="s">
        <v>656</v>
      </c>
      <c r="I213" s="96">
        <v>30</v>
      </c>
      <c r="J213" s="96">
        <v>30</v>
      </c>
      <c r="K213" s="74" t="s">
        <v>2031</v>
      </c>
    </row>
    <row r="214" s="53" customFormat="1" ht="38" customHeight="1" spans="1:11">
      <c r="A214" s="71" t="s">
        <v>598</v>
      </c>
      <c r="B214" s="76"/>
      <c r="C214" s="73" t="s">
        <v>636</v>
      </c>
      <c r="D214" s="74" t="s">
        <v>862</v>
      </c>
      <c r="E214" s="75" t="s">
        <v>634</v>
      </c>
      <c r="F214" s="75" t="s">
        <v>583</v>
      </c>
      <c r="G214" s="75" t="s">
        <v>584</v>
      </c>
      <c r="H214" s="75" t="s">
        <v>2036</v>
      </c>
      <c r="I214" s="96">
        <v>10</v>
      </c>
      <c r="J214" s="96">
        <v>10</v>
      </c>
      <c r="K214" s="74" t="s">
        <v>2031</v>
      </c>
    </row>
    <row r="215" s="52" customFormat="1" ht="38" customHeight="1" spans="1:11">
      <c r="A215" s="65" t="s">
        <v>638</v>
      </c>
      <c r="B215" s="65"/>
      <c r="C215" s="65"/>
      <c r="D215" s="66" t="s">
        <v>563</v>
      </c>
      <c r="E215" s="113"/>
      <c r="F215" s="113"/>
      <c r="G215" s="113"/>
      <c r="H215" s="113"/>
      <c r="I215" s="113"/>
      <c r="J215" s="113"/>
      <c r="K215" s="66"/>
    </row>
    <row r="216" s="52" customFormat="1" ht="30" customHeight="1" spans="1:11">
      <c r="A216" s="77" t="s">
        <v>640</v>
      </c>
      <c r="B216" s="78"/>
      <c r="C216" s="78"/>
      <c r="D216" s="78"/>
      <c r="E216" s="78"/>
      <c r="F216" s="78"/>
      <c r="G216" s="78"/>
      <c r="H216" s="79"/>
      <c r="I216" s="65" t="s">
        <v>641</v>
      </c>
      <c r="J216" s="65" t="s">
        <v>642</v>
      </c>
      <c r="K216" s="65" t="s">
        <v>643</v>
      </c>
    </row>
    <row r="217" s="51" customFormat="1" ht="35" customHeight="1" spans="1:11">
      <c r="A217" s="80"/>
      <c r="B217" s="81"/>
      <c r="C217" s="81"/>
      <c r="D217" s="81"/>
      <c r="E217" s="81"/>
      <c r="F217" s="81"/>
      <c r="G217" s="81"/>
      <c r="H217" s="82"/>
      <c r="I217" s="85">
        <v>100</v>
      </c>
      <c r="J217" s="85">
        <v>96.56</v>
      </c>
      <c r="K217" s="65" t="s">
        <v>644</v>
      </c>
    </row>
    <row r="218" ht="30" customHeight="1"/>
    <row r="219" ht="30" customHeight="1"/>
    <row r="220" s="53" customFormat="1" ht="41.25" customHeight="1" spans="1:11">
      <c r="A220" s="54" t="s">
        <v>2115</v>
      </c>
      <c r="B220" s="54"/>
      <c r="C220" s="54"/>
      <c r="D220" s="54"/>
      <c r="E220" s="54"/>
      <c r="F220" s="54"/>
      <c r="G220" s="54"/>
      <c r="H220" s="54"/>
      <c r="I220" s="54"/>
      <c r="J220" s="54"/>
      <c r="K220" s="54"/>
    </row>
    <row r="221" s="51" customFormat="1" ht="31" customHeight="1" spans="1:11">
      <c r="A221" s="55" t="s">
        <v>606</v>
      </c>
      <c r="B221" s="55"/>
      <c r="C221" s="56" t="s">
        <v>2116</v>
      </c>
      <c r="D221" s="56"/>
      <c r="E221" s="57"/>
      <c r="F221" s="57"/>
      <c r="G221" s="57"/>
      <c r="H221" s="57"/>
      <c r="I221" s="57"/>
      <c r="J221" s="57"/>
      <c r="K221" s="56"/>
    </row>
    <row r="222" s="51" customFormat="1" ht="30" customHeight="1" spans="1:11">
      <c r="A222" s="55" t="s">
        <v>608</v>
      </c>
      <c r="B222" s="55"/>
      <c r="C222" s="56" t="s">
        <v>553</v>
      </c>
      <c r="D222" s="56"/>
      <c r="E222" s="57"/>
      <c r="F222" s="57"/>
      <c r="G222" s="57"/>
      <c r="H222" s="57" t="s">
        <v>609</v>
      </c>
      <c r="I222" s="57" t="s">
        <v>2021</v>
      </c>
      <c r="J222" s="57"/>
      <c r="K222" s="56"/>
    </row>
    <row r="223" s="51" customFormat="1" ht="26" customHeight="1" spans="1:11">
      <c r="A223" s="58" t="s">
        <v>610</v>
      </c>
      <c r="B223" s="58"/>
      <c r="C223" s="55"/>
      <c r="D223" s="59" t="s">
        <v>556</v>
      </c>
      <c r="E223" s="60"/>
      <c r="F223" s="59" t="s">
        <v>472</v>
      </c>
      <c r="G223" s="60"/>
      <c r="H223" s="55" t="s">
        <v>611</v>
      </c>
      <c r="I223" s="55" t="s">
        <v>612</v>
      </c>
      <c r="J223" s="55" t="s">
        <v>613</v>
      </c>
      <c r="K223" s="55" t="s">
        <v>614</v>
      </c>
    </row>
    <row r="224" s="51" customFormat="1" ht="30" customHeight="1" spans="1:11">
      <c r="A224" s="58"/>
      <c r="B224" s="58"/>
      <c r="C224" s="61" t="s">
        <v>562</v>
      </c>
      <c r="D224" s="62">
        <v>0</v>
      </c>
      <c r="E224" s="111"/>
      <c r="F224" s="112">
        <v>3.97</v>
      </c>
      <c r="G224" s="111"/>
      <c r="H224" s="86">
        <v>3.97</v>
      </c>
      <c r="I224" s="85">
        <v>10</v>
      </c>
      <c r="J224" s="85">
        <v>100</v>
      </c>
      <c r="K224" s="86">
        <v>10</v>
      </c>
    </row>
    <row r="225" s="51" customFormat="1" ht="30" customHeight="1" spans="1:11">
      <c r="A225" s="58"/>
      <c r="B225" s="58"/>
      <c r="C225" s="61" t="s">
        <v>615</v>
      </c>
      <c r="D225" s="62">
        <v>0</v>
      </c>
      <c r="E225" s="111"/>
      <c r="F225" s="112">
        <v>0</v>
      </c>
      <c r="G225" s="111"/>
      <c r="H225" s="86">
        <v>0</v>
      </c>
      <c r="I225" s="87"/>
      <c r="J225" s="85">
        <v>0</v>
      </c>
      <c r="K225" s="88"/>
    </row>
    <row r="226" s="51" customFormat="1" ht="30" customHeight="1" spans="1:11">
      <c r="A226" s="58"/>
      <c r="B226" s="58"/>
      <c r="C226" s="61" t="s">
        <v>616</v>
      </c>
      <c r="D226" s="62">
        <v>0</v>
      </c>
      <c r="E226" s="111"/>
      <c r="F226" s="112">
        <v>3.97</v>
      </c>
      <c r="G226" s="111"/>
      <c r="H226" s="86">
        <v>3.97</v>
      </c>
      <c r="I226" s="89"/>
      <c r="J226" s="85">
        <v>100</v>
      </c>
      <c r="K226" s="90"/>
    </row>
    <row r="227" s="51" customFormat="1" ht="30" customHeight="1" spans="1:11">
      <c r="A227" s="58"/>
      <c r="B227" s="58"/>
      <c r="C227" s="55" t="s">
        <v>565</v>
      </c>
      <c r="D227" s="62">
        <v>0</v>
      </c>
      <c r="E227" s="111"/>
      <c r="F227" s="112">
        <v>0</v>
      </c>
      <c r="G227" s="111"/>
      <c r="H227" s="86">
        <v>0</v>
      </c>
      <c r="I227" s="91"/>
      <c r="J227" s="85">
        <v>0</v>
      </c>
      <c r="K227" s="92"/>
    </row>
    <row r="228" s="53" customFormat="1" ht="26.4" customHeight="1" spans="1:11">
      <c r="A228" s="65" t="s">
        <v>617</v>
      </c>
      <c r="B228" s="57" t="s">
        <v>618</v>
      </c>
      <c r="C228" s="57"/>
      <c r="D228" s="57"/>
      <c r="E228" s="57"/>
      <c r="F228" s="57"/>
      <c r="G228" s="57"/>
      <c r="H228" s="57" t="s">
        <v>619</v>
      </c>
      <c r="I228" s="57"/>
      <c r="J228" s="57"/>
      <c r="K228" s="57"/>
    </row>
    <row r="229" s="53" customFormat="1" ht="75" customHeight="1" spans="1:11">
      <c r="A229" s="65"/>
      <c r="B229" s="66" t="s">
        <v>2117</v>
      </c>
      <c r="C229" s="66"/>
      <c r="D229" s="66"/>
      <c r="E229" s="113"/>
      <c r="F229" s="113"/>
      <c r="G229" s="113"/>
      <c r="H229" s="66" t="s">
        <v>2118</v>
      </c>
      <c r="I229" s="66"/>
      <c r="J229" s="66"/>
      <c r="K229" s="66"/>
    </row>
    <row r="230" s="51" customFormat="1" ht="35" customHeight="1" spans="1:11">
      <c r="A230" s="68" t="s">
        <v>622</v>
      </c>
      <c r="B230" s="67"/>
      <c r="C230" s="67"/>
      <c r="D230" s="67"/>
      <c r="E230" s="67"/>
      <c r="F230" s="67"/>
      <c r="G230" s="67"/>
      <c r="H230" s="67"/>
      <c r="I230" s="67"/>
      <c r="J230" s="67"/>
      <c r="K230" s="60"/>
    </row>
    <row r="231" s="51" customFormat="1" ht="31" customHeight="1" spans="1:11">
      <c r="A231" s="55" t="s">
        <v>570</v>
      </c>
      <c r="B231" s="55"/>
      <c r="C231" s="55"/>
      <c r="D231" s="55"/>
      <c r="E231" s="59" t="s">
        <v>623</v>
      </c>
      <c r="F231" s="67"/>
      <c r="G231" s="60"/>
      <c r="H231" s="59" t="s">
        <v>624</v>
      </c>
      <c r="I231" s="67"/>
      <c r="J231" s="67"/>
      <c r="K231" s="60"/>
    </row>
    <row r="232" s="53" customFormat="1" ht="28" customHeight="1" spans="1:11">
      <c r="A232" s="69" t="s">
        <v>625</v>
      </c>
      <c r="B232" s="69"/>
      <c r="C232" s="70" t="s">
        <v>577</v>
      </c>
      <c r="D232" s="70" t="s">
        <v>578</v>
      </c>
      <c r="E232" s="69" t="s">
        <v>571</v>
      </c>
      <c r="F232" s="69" t="s">
        <v>572</v>
      </c>
      <c r="G232" s="55" t="s">
        <v>573</v>
      </c>
      <c r="H232" s="55" t="s">
        <v>574</v>
      </c>
      <c r="I232" s="55" t="s">
        <v>612</v>
      </c>
      <c r="J232" s="55" t="s">
        <v>614</v>
      </c>
      <c r="K232" s="95" t="s">
        <v>575</v>
      </c>
    </row>
    <row r="233" s="53" customFormat="1" ht="38" customHeight="1" spans="1:11">
      <c r="A233" s="71" t="s">
        <v>579</v>
      </c>
      <c r="B233" s="72"/>
      <c r="C233" s="73" t="s">
        <v>580</v>
      </c>
      <c r="D233" s="74" t="s">
        <v>2030</v>
      </c>
      <c r="E233" s="75" t="s">
        <v>582</v>
      </c>
      <c r="F233" s="75" t="s">
        <v>2119</v>
      </c>
      <c r="G233" s="75" t="s">
        <v>650</v>
      </c>
      <c r="H233" s="75" t="s">
        <v>2120</v>
      </c>
      <c r="I233" s="96">
        <v>10</v>
      </c>
      <c r="J233" s="96">
        <v>10</v>
      </c>
      <c r="K233" s="74" t="s">
        <v>549</v>
      </c>
    </row>
    <row r="234" s="53" customFormat="1" ht="38" customHeight="1" spans="1:11">
      <c r="A234" s="71" t="s">
        <v>579</v>
      </c>
      <c r="B234" s="76"/>
      <c r="C234" s="73" t="s">
        <v>580</v>
      </c>
      <c r="D234" s="74" t="s">
        <v>2049</v>
      </c>
      <c r="E234" s="75" t="s">
        <v>582</v>
      </c>
      <c r="F234" s="75" t="s">
        <v>46</v>
      </c>
      <c r="G234" s="75" t="s">
        <v>2121</v>
      </c>
      <c r="H234" s="75" t="s">
        <v>46</v>
      </c>
      <c r="I234" s="96">
        <v>10</v>
      </c>
      <c r="J234" s="96">
        <v>10</v>
      </c>
      <c r="K234" s="74" t="s">
        <v>549</v>
      </c>
    </row>
    <row r="235" s="53" customFormat="1" ht="38" customHeight="1" spans="1:11">
      <c r="A235" s="71" t="s">
        <v>579</v>
      </c>
      <c r="B235" s="76"/>
      <c r="C235" s="73" t="s">
        <v>580</v>
      </c>
      <c r="D235" s="74" t="s">
        <v>2122</v>
      </c>
      <c r="E235" s="75" t="s">
        <v>594</v>
      </c>
      <c r="F235" s="75" t="s">
        <v>43</v>
      </c>
      <c r="G235" s="75" t="s">
        <v>2123</v>
      </c>
      <c r="H235" s="75" t="s">
        <v>79</v>
      </c>
      <c r="I235" s="96">
        <v>10</v>
      </c>
      <c r="J235" s="96">
        <v>10</v>
      </c>
      <c r="K235" s="74" t="s">
        <v>549</v>
      </c>
    </row>
    <row r="236" s="53" customFormat="1" ht="38" customHeight="1" spans="1:11">
      <c r="A236" s="71" t="s">
        <v>579</v>
      </c>
      <c r="B236" s="76"/>
      <c r="C236" s="73" t="s">
        <v>586</v>
      </c>
      <c r="D236" s="74" t="s">
        <v>1673</v>
      </c>
      <c r="E236" s="75" t="s">
        <v>582</v>
      </c>
      <c r="F236" s="75" t="s">
        <v>583</v>
      </c>
      <c r="G236" s="75" t="s">
        <v>584</v>
      </c>
      <c r="H236" s="75" t="s">
        <v>629</v>
      </c>
      <c r="I236" s="96">
        <v>10</v>
      </c>
      <c r="J236" s="96">
        <v>10</v>
      </c>
      <c r="K236" s="74" t="s">
        <v>549</v>
      </c>
    </row>
    <row r="237" s="53" customFormat="1" ht="38" customHeight="1" spans="1:11">
      <c r="A237" s="71" t="s">
        <v>579</v>
      </c>
      <c r="B237" s="76"/>
      <c r="C237" s="73" t="s">
        <v>586</v>
      </c>
      <c r="D237" s="74" t="s">
        <v>717</v>
      </c>
      <c r="E237" s="75" t="s">
        <v>582</v>
      </c>
      <c r="F237" s="75" t="s">
        <v>601</v>
      </c>
      <c r="G237" s="75" t="s">
        <v>584</v>
      </c>
      <c r="H237" s="75" t="s">
        <v>2124</v>
      </c>
      <c r="I237" s="96">
        <v>10</v>
      </c>
      <c r="J237" s="96">
        <v>10</v>
      </c>
      <c r="K237" s="74" t="s">
        <v>549</v>
      </c>
    </row>
    <row r="238" s="53" customFormat="1" ht="38" customHeight="1" spans="1:11">
      <c r="A238" s="71" t="s">
        <v>591</v>
      </c>
      <c r="B238" s="76"/>
      <c r="C238" s="73" t="s">
        <v>630</v>
      </c>
      <c r="D238" s="74" t="s">
        <v>2125</v>
      </c>
      <c r="E238" s="75" t="s">
        <v>594</v>
      </c>
      <c r="F238" s="75" t="s">
        <v>656</v>
      </c>
      <c r="G238" s="75" t="s">
        <v>584</v>
      </c>
      <c r="H238" s="75" t="s">
        <v>2126</v>
      </c>
      <c r="I238" s="96">
        <v>30</v>
      </c>
      <c r="J238" s="96">
        <v>30</v>
      </c>
      <c r="K238" s="74" t="s">
        <v>549</v>
      </c>
    </row>
    <row r="239" s="53" customFormat="1" ht="38" customHeight="1" spans="1:11">
      <c r="A239" s="71" t="s">
        <v>598</v>
      </c>
      <c r="B239" s="76"/>
      <c r="C239" s="73" t="s">
        <v>636</v>
      </c>
      <c r="D239" s="74" t="s">
        <v>1102</v>
      </c>
      <c r="E239" s="75" t="s">
        <v>582</v>
      </c>
      <c r="F239" s="75" t="s">
        <v>635</v>
      </c>
      <c r="G239" s="75" t="s">
        <v>584</v>
      </c>
      <c r="H239" s="75" t="s">
        <v>2127</v>
      </c>
      <c r="I239" s="96">
        <v>10</v>
      </c>
      <c r="J239" s="96">
        <v>10</v>
      </c>
      <c r="K239" s="74" t="s">
        <v>549</v>
      </c>
    </row>
    <row r="240" s="52" customFormat="1" ht="33" customHeight="1" spans="1:11">
      <c r="A240" s="65" t="s">
        <v>638</v>
      </c>
      <c r="B240" s="65"/>
      <c r="C240" s="65"/>
      <c r="D240" s="66" t="s">
        <v>563</v>
      </c>
      <c r="E240" s="113"/>
      <c r="F240" s="113"/>
      <c r="G240" s="113"/>
      <c r="H240" s="113"/>
      <c r="I240" s="113"/>
      <c r="J240" s="113"/>
      <c r="K240" s="66"/>
    </row>
    <row r="241" s="52" customFormat="1" ht="30" customHeight="1" spans="1:11">
      <c r="A241" s="77" t="s">
        <v>640</v>
      </c>
      <c r="B241" s="78"/>
      <c r="C241" s="78"/>
      <c r="D241" s="78"/>
      <c r="E241" s="78"/>
      <c r="F241" s="78"/>
      <c r="G241" s="78"/>
      <c r="H241" s="79"/>
      <c r="I241" s="65" t="s">
        <v>641</v>
      </c>
      <c r="J241" s="65" t="s">
        <v>642</v>
      </c>
      <c r="K241" s="65" t="s">
        <v>643</v>
      </c>
    </row>
    <row r="242" s="51" customFormat="1" ht="35" customHeight="1" spans="1:11">
      <c r="A242" s="80"/>
      <c r="B242" s="81"/>
      <c r="C242" s="81"/>
      <c r="D242" s="81"/>
      <c r="E242" s="81"/>
      <c r="F242" s="81"/>
      <c r="G242" s="81"/>
      <c r="H242" s="82"/>
      <c r="I242" s="85">
        <v>100</v>
      </c>
      <c r="J242" s="85">
        <v>100</v>
      </c>
      <c r="K242" s="65" t="s">
        <v>644</v>
      </c>
    </row>
    <row r="243" ht="28" customHeight="1"/>
    <row r="244" ht="28" customHeight="1"/>
    <row r="245" s="53" customFormat="1" ht="41.25" customHeight="1" spans="1:11">
      <c r="A245" s="54" t="s">
        <v>2128</v>
      </c>
      <c r="B245" s="54"/>
      <c r="C245" s="54"/>
      <c r="D245" s="54"/>
      <c r="E245" s="54"/>
      <c r="F245" s="54"/>
      <c r="G245" s="54"/>
      <c r="H245" s="54"/>
      <c r="I245" s="54"/>
      <c r="J245" s="54"/>
      <c r="K245" s="54"/>
    </row>
    <row r="246" s="51" customFormat="1" ht="31" customHeight="1" spans="1:11">
      <c r="A246" s="55" t="s">
        <v>606</v>
      </c>
      <c r="B246" s="55"/>
      <c r="C246" s="56" t="s">
        <v>2129</v>
      </c>
      <c r="D246" s="56"/>
      <c r="E246" s="57"/>
      <c r="F246" s="57"/>
      <c r="G246" s="57"/>
      <c r="H246" s="57"/>
      <c r="I246" s="57"/>
      <c r="J246" s="57"/>
      <c r="K246" s="56"/>
    </row>
    <row r="247" s="51" customFormat="1" ht="30" customHeight="1" spans="1:11">
      <c r="A247" s="55" t="s">
        <v>608</v>
      </c>
      <c r="B247" s="55"/>
      <c r="C247" s="56" t="s">
        <v>553</v>
      </c>
      <c r="D247" s="56"/>
      <c r="E247" s="57"/>
      <c r="F247" s="57"/>
      <c r="G247" s="57"/>
      <c r="H247" s="57" t="s">
        <v>609</v>
      </c>
      <c r="I247" s="57" t="s">
        <v>2021</v>
      </c>
      <c r="J247" s="57"/>
      <c r="K247" s="56"/>
    </row>
    <row r="248" s="51" customFormat="1" ht="26" customHeight="1" spans="1:11">
      <c r="A248" s="58" t="s">
        <v>610</v>
      </c>
      <c r="B248" s="58"/>
      <c r="C248" s="55"/>
      <c r="D248" s="59" t="s">
        <v>556</v>
      </c>
      <c r="E248" s="60"/>
      <c r="F248" s="59" t="s">
        <v>472</v>
      </c>
      <c r="G248" s="60"/>
      <c r="H248" s="55" t="s">
        <v>611</v>
      </c>
      <c r="I248" s="55" t="s">
        <v>612</v>
      </c>
      <c r="J248" s="55" t="s">
        <v>613</v>
      </c>
      <c r="K248" s="55" t="s">
        <v>614</v>
      </c>
    </row>
    <row r="249" s="51" customFormat="1" ht="30" customHeight="1" spans="1:11">
      <c r="A249" s="58"/>
      <c r="B249" s="58"/>
      <c r="C249" s="61" t="s">
        <v>562</v>
      </c>
      <c r="D249" s="62">
        <v>0</v>
      </c>
      <c r="E249" s="111"/>
      <c r="F249" s="112">
        <v>286.6</v>
      </c>
      <c r="G249" s="111"/>
      <c r="H249" s="86">
        <v>163.54</v>
      </c>
      <c r="I249" s="85">
        <v>10</v>
      </c>
      <c r="J249" s="85">
        <v>57.06</v>
      </c>
      <c r="K249" s="86">
        <v>5.71</v>
      </c>
    </row>
    <row r="250" s="51" customFormat="1" ht="30" customHeight="1" spans="1:11">
      <c r="A250" s="58"/>
      <c r="B250" s="58"/>
      <c r="C250" s="61" t="s">
        <v>615</v>
      </c>
      <c r="D250" s="62">
        <v>0</v>
      </c>
      <c r="E250" s="111"/>
      <c r="F250" s="112">
        <v>123.06</v>
      </c>
      <c r="G250" s="111"/>
      <c r="H250" s="86">
        <v>0</v>
      </c>
      <c r="I250" s="87"/>
      <c r="J250" s="85">
        <v>0</v>
      </c>
      <c r="K250" s="88"/>
    </row>
    <row r="251" s="51" customFormat="1" ht="30" customHeight="1" spans="1:11">
      <c r="A251" s="58"/>
      <c r="B251" s="58"/>
      <c r="C251" s="61" t="s">
        <v>616</v>
      </c>
      <c r="D251" s="62">
        <v>0</v>
      </c>
      <c r="E251" s="111"/>
      <c r="F251" s="112">
        <v>163.54</v>
      </c>
      <c r="G251" s="111"/>
      <c r="H251" s="86">
        <v>163.54</v>
      </c>
      <c r="I251" s="89"/>
      <c r="J251" s="85">
        <v>100</v>
      </c>
      <c r="K251" s="90"/>
    </row>
    <row r="252" s="51" customFormat="1" ht="30" customHeight="1" spans="1:11">
      <c r="A252" s="58"/>
      <c r="B252" s="58"/>
      <c r="C252" s="55" t="s">
        <v>565</v>
      </c>
      <c r="D252" s="62">
        <v>0</v>
      </c>
      <c r="E252" s="111"/>
      <c r="F252" s="112">
        <v>0</v>
      </c>
      <c r="G252" s="111"/>
      <c r="H252" s="86">
        <v>0</v>
      </c>
      <c r="I252" s="91"/>
      <c r="J252" s="85">
        <v>0</v>
      </c>
      <c r="K252" s="92"/>
    </row>
    <row r="253" s="53" customFormat="1" ht="26.4" customHeight="1" spans="1:11">
      <c r="A253" s="65" t="s">
        <v>617</v>
      </c>
      <c r="B253" s="57" t="s">
        <v>618</v>
      </c>
      <c r="C253" s="57"/>
      <c r="D253" s="57"/>
      <c r="E253" s="57"/>
      <c r="F253" s="57"/>
      <c r="G253" s="57"/>
      <c r="H253" s="57" t="s">
        <v>619</v>
      </c>
      <c r="I253" s="57"/>
      <c r="J253" s="57"/>
      <c r="K253" s="57"/>
    </row>
    <row r="254" s="53" customFormat="1" ht="72" customHeight="1" spans="1:11">
      <c r="A254" s="65"/>
      <c r="B254" s="66" t="s">
        <v>2130</v>
      </c>
      <c r="C254" s="66"/>
      <c r="D254" s="66"/>
      <c r="E254" s="113"/>
      <c r="F254" s="113"/>
      <c r="G254" s="113"/>
      <c r="H254" s="66" t="s">
        <v>2118</v>
      </c>
      <c r="I254" s="66"/>
      <c r="J254" s="66"/>
      <c r="K254" s="66"/>
    </row>
    <row r="255" s="51" customFormat="1" ht="35" customHeight="1" spans="1:11">
      <c r="A255" s="68" t="s">
        <v>622</v>
      </c>
      <c r="B255" s="67"/>
      <c r="C255" s="67"/>
      <c r="D255" s="67"/>
      <c r="E255" s="67"/>
      <c r="F255" s="67"/>
      <c r="G255" s="67"/>
      <c r="H255" s="67"/>
      <c r="I255" s="67"/>
      <c r="J255" s="67"/>
      <c r="K255" s="60"/>
    </row>
    <row r="256" s="51" customFormat="1" ht="31" customHeight="1" spans="1:11">
      <c r="A256" s="55" t="s">
        <v>570</v>
      </c>
      <c r="B256" s="55"/>
      <c r="C256" s="55"/>
      <c r="D256" s="55"/>
      <c r="E256" s="59" t="s">
        <v>623</v>
      </c>
      <c r="F256" s="67"/>
      <c r="G256" s="60"/>
      <c r="H256" s="59" t="s">
        <v>624</v>
      </c>
      <c r="I256" s="67"/>
      <c r="J256" s="67"/>
      <c r="K256" s="60"/>
    </row>
    <row r="257" s="53" customFormat="1" ht="28" customHeight="1" spans="1:11">
      <c r="A257" s="69" t="s">
        <v>625</v>
      </c>
      <c r="B257" s="69"/>
      <c r="C257" s="70" t="s">
        <v>577</v>
      </c>
      <c r="D257" s="70" t="s">
        <v>578</v>
      </c>
      <c r="E257" s="69" t="s">
        <v>571</v>
      </c>
      <c r="F257" s="69" t="s">
        <v>572</v>
      </c>
      <c r="G257" s="55" t="s">
        <v>573</v>
      </c>
      <c r="H257" s="55" t="s">
        <v>574</v>
      </c>
      <c r="I257" s="55" t="s">
        <v>612</v>
      </c>
      <c r="J257" s="55" t="s">
        <v>614</v>
      </c>
      <c r="K257" s="95" t="s">
        <v>575</v>
      </c>
    </row>
    <row r="258" s="53" customFormat="1" ht="38" customHeight="1" spans="1:11">
      <c r="A258" s="71" t="s">
        <v>579</v>
      </c>
      <c r="B258" s="72"/>
      <c r="C258" s="73" t="s">
        <v>580</v>
      </c>
      <c r="D258" s="74" t="s">
        <v>2122</v>
      </c>
      <c r="E258" s="75" t="s">
        <v>594</v>
      </c>
      <c r="F258" s="75" t="s">
        <v>43</v>
      </c>
      <c r="G258" s="75" t="s">
        <v>2123</v>
      </c>
      <c r="H258" s="75" t="s">
        <v>79</v>
      </c>
      <c r="I258" s="96">
        <v>10</v>
      </c>
      <c r="J258" s="96">
        <v>10</v>
      </c>
      <c r="K258" s="74" t="s">
        <v>549</v>
      </c>
    </row>
    <row r="259" s="53" customFormat="1" ht="38" customHeight="1" spans="1:11">
      <c r="A259" s="71" t="s">
        <v>579</v>
      </c>
      <c r="B259" s="76"/>
      <c r="C259" s="73" t="s">
        <v>580</v>
      </c>
      <c r="D259" s="74" t="s">
        <v>2049</v>
      </c>
      <c r="E259" s="75" t="s">
        <v>582</v>
      </c>
      <c r="F259" s="75" t="s">
        <v>40</v>
      </c>
      <c r="G259" s="75" t="s">
        <v>672</v>
      </c>
      <c r="H259" s="75" t="s">
        <v>46</v>
      </c>
      <c r="I259" s="96">
        <v>10</v>
      </c>
      <c r="J259" s="96">
        <v>10</v>
      </c>
      <c r="K259" s="74" t="s">
        <v>549</v>
      </c>
    </row>
    <row r="260" s="53" customFormat="1" ht="38" customHeight="1" spans="1:11">
      <c r="A260" s="71" t="s">
        <v>579</v>
      </c>
      <c r="B260" s="76"/>
      <c r="C260" s="73" t="s">
        <v>580</v>
      </c>
      <c r="D260" s="74" t="s">
        <v>2030</v>
      </c>
      <c r="E260" s="75" t="s">
        <v>582</v>
      </c>
      <c r="F260" s="75" t="s">
        <v>2131</v>
      </c>
      <c r="G260" s="75" t="s">
        <v>650</v>
      </c>
      <c r="H260" s="75" t="s">
        <v>2120</v>
      </c>
      <c r="I260" s="96">
        <v>10</v>
      </c>
      <c r="J260" s="96">
        <v>10</v>
      </c>
      <c r="K260" s="74" t="s">
        <v>549</v>
      </c>
    </row>
    <row r="261" s="53" customFormat="1" ht="38" customHeight="1" spans="1:11">
      <c r="A261" s="71" t="s">
        <v>579</v>
      </c>
      <c r="B261" s="76"/>
      <c r="C261" s="73" t="s">
        <v>586</v>
      </c>
      <c r="D261" s="74" t="s">
        <v>1673</v>
      </c>
      <c r="E261" s="75" t="s">
        <v>582</v>
      </c>
      <c r="F261" s="75" t="s">
        <v>583</v>
      </c>
      <c r="G261" s="75" t="s">
        <v>584</v>
      </c>
      <c r="H261" s="75" t="s">
        <v>629</v>
      </c>
      <c r="I261" s="96">
        <v>10</v>
      </c>
      <c r="J261" s="96">
        <v>10</v>
      </c>
      <c r="K261" s="74" t="s">
        <v>549</v>
      </c>
    </row>
    <row r="262" s="53" customFormat="1" ht="38" customHeight="1" spans="1:11">
      <c r="A262" s="71" t="s">
        <v>579</v>
      </c>
      <c r="B262" s="76"/>
      <c r="C262" s="73" t="s">
        <v>586</v>
      </c>
      <c r="D262" s="74" t="s">
        <v>717</v>
      </c>
      <c r="E262" s="75" t="s">
        <v>582</v>
      </c>
      <c r="F262" s="75" t="s">
        <v>601</v>
      </c>
      <c r="G262" s="75" t="s">
        <v>584</v>
      </c>
      <c r="H262" s="75" t="s">
        <v>2124</v>
      </c>
      <c r="I262" s="96">
        <v>10</v>
      </c>
      <c r="J262" s="96">
        <v>10</v>
      </c>
      <c r="K262" s="74" t="s">
        <v>549</v>
      </c>
    </row>
    <row r="263" s="53" customFormat="1" ht="38" customHeight="1" spans="1:11">
      <c r="A263" s="71" t="s">
        <v>591</v>
      </c>
      <c r="B263" s="76"/>
      <c r="C263" s="73" t="s">
        <v>630</v>
      </c>
      <c r="D263" s="74" t="s">
        <v>2125</v>
      </c>
      <c r="E263" s="75" t="s">
        <v>594</v>
      </c>
      <c r="F263" s="75" t="s">
        <v>656</v>
      </c>
      <c r="G263" s="75" t="s">
        <v>584</v>
      </c>
      <c r="H263" s="75" t="s">
        <v>656</v>
      </c>
      <c r="I263" s="96">
        <v>30</v>
      </c>
      <c r="J263" s="96">
        <v>30</v>
      </c>
      <c r="K263" s="74" t="s">
        <v>549</v>
      </c>
    </row>
    <row r="264" s="53" customFormat="1" ht="38" customHeight="1" spans="1:11">
      <c r="A264" s="71" t="s">
        <v>598</v>
      </c>
      <c r="B264" s="76"/>
      <c r="C264" s="73" t="s">
        <v>636</v>
      </c>
      <c r="D264" s="74" t="s">
        <v>1102</v>
      </c>
      <c r="E264" s="75" t="s">
        <v>582</v>
      </c>
      <c r="F264" s="75" t="s">
        <v>635</v>
      </c>
      <c r="G264" s="75" t="s">
        <v>584</v>
      </c>
      <c r="H264" s="75" t="s">
        <v>2127</v>
      </c>
      <c r="I264" s="96">
        <v>10</v>
      </c>
      <c r="J264" s="96">
        <v>10</v>
      </c>
      <c r="K264" s="74" t="s">
        <v>549</v>
      </c>
    </row>
    <row r="265" s="52" customFormat="1" ht="35" customHeight="1" spans="1:11">
      <c r="A265" s="65" t="s">
        <v>638</v>
      </c>
      <c r="B265" s="65"/>
      <c r="C265" s="65"/>
      <c r="D265" s="66" t="s">
        <v>563</v>
      </c>
      <c r="E265" s="113"/>
      <c r="F265" s="113"/>
      <c r="G265" s="113"/>
      <c r="H265" s="113"/>
      <c r="I265" s="113"/>
      <c r="J265" s="113"/>
      <c r="K265" s="66"/>
    </row>
    <row r="266" s="52" customFormat="1" ht="30" customHeight="1" spans="1:11">
      <c r="A266" s="77" t="s">
        <v>640</v>
      </c>
      <c r="B266" s="78"/>
      <c r="C266" s="78"/>
      <c r="D266" s="78"/>
      <c r="E266" s="78"/>
      <c r="F266" s="78"/>
      <c r="G266" s="78"/>
      <c r="H266" s="79"/>
      <c r="I266" s="65" t="s">
        <v>641</v>
      </c>
      <c r="J266" s="65" t="s">
        <v>642</v>
      </c>
      <c r="K266" s="65" t="s">
        <v>643</v>
      </c>
    </row>
    <row r="267" s="51" customFormat="1" ht="35" customHeight="1" spans="1:11">
      <c r="A267" s="80"/>
      <c r="B267" s="81"/>
      <c r="C267" s="81"/>
      <c r="D267" s="81"/>
      <c r="E267" s="81"/>
      <c r="F267" s="81"/>
      <c r="G267" s="81"/>
      <c r="H267" s="82"/>
      <c r="I267" s="85">
        <v>100</v>
      </c>
      <c r="J267" s="85">
        <v>95.71</v>
      </c>
      <c r="K267" s="65" t="s">
        <v>644</v>
      </c>
    </row>
    <row r="268" ht="32" customHeight="1"/>
    <row r="269" ht="32" customHeight="1"/>
    <row r="270" s="53" customFormat="1" ht="41.25" customHeight="1" spans="1:11">
      <c r="A270" s="54" t="s">
        <v>2132</v>
      </c>
      <c r="B270" s="54"/>
      <c r="C270" s="54"/>
      <c r="D270" s="54"/>
      <c r="E270" s="54"/>
      <c r="F270" s="54"/>
      <c r="G270" s="54"/>
      <c r="H270" s="54"/>
      <c r="I270" s="54"/>
      <c r="J270" s="54"/>
      <c r="K270" s="54"/>
    </row>
    <row r="271" s="51" customFormat="1" ht="31" customHeight="1" spans="1:11">
      <c r="A271" s="55" t="s">
        <v>606</v>
      </c>
      <c r="B271" s="55"/>
      <c r="C271" s="56" t="s">
        <v>2133</v>
      </c>
      <c r="D271" s="56"/>
      <c r="E271" s="57"/>
      <c r="F271" s="57"/>
      <c r="G271" s="57"/>
      <c r="H271" s="57"/>
      <c r="I271" s="57"/>
      <c r="J271" s="57"/>
      <c r="K271" s="56"/>
    </row>
    <row r="272" s="51" customFormat="1" ht="30" customHeight="1" spans="1:11">
      <c r="A272" s="55" t="s">
        <v>608</v>
      </c>
      <c r="B272" s="55"/>
      <c r="C272" s="56" t="s">
        <v>553</v>
      </c>
      <c r="D272" s="56"/>
      <c r="E272" s="57"/>
      <c r="F272" s="57"/>
      <c r="G272" s="57"/>
      <c r="H272" s="57" t="s">
        <v>609</v>
      </c>
      <c r="I272" s="57" t="s">
        <v>2021</v>
      </c>
      <c r="J272" s="57"/>
      <c r="K272" s="56"/>
    </row>
    <row r="273" s="51" customFormat="1" ht="26" customHeight="1" spans="1:11">
      <c r="A273" s="58" t="s">
        <v>610</v>
      </c>
      <c r="B273" s="58"/>
      <c r="C273" s="55"/>
      <c r="D273" s="59" t="s">
        <v>556</v>
      </c>
      <c r="E273" s="60"/>
      <c r="F273" s="59" t="s">
        <v>472</v>
      </c>
      <c r="G273" s="60"/>
      <c r="H273" s="55" t="s">
        <v>611</v>
      </c>
      <c r="I273" s="55" t="s">
        <v>612</v>
      </c>
      <c r="J273" s="55" t="s">
        <v>613</v>
      </c>
      <c r="K273" s="55" t="s">
        <v>614</v>
      </c>
    </row>
    <row r="274" s="51" customFormat="1" ht="30" customHeight="1" spans="1:11">
      <c r="A274" s="58"/>
      <c r="B274" s="58"/>
      <c r="C274" s="61" t="s">
        <v>562</v>
      </c>
      <c r="D274" s="62">
        <v>88594.59</v>
      </c>
      <c r="E274" s="111"/>
      <c r="F274" s="112">
        <v>88594.59</v>
      </c>
      <c r="G274" s="111"/>
      <c r="H274" s="86">
        <v>87020.19</v>
      </c>
      <c r="I274" s="85">
        <v>10</v>
      </c>
      <c r="J274" s="85">
        <v>98.22</v>
      </c>
      <c r="K274" s="86">
        <v>9.82</v>
      </c>
    </row>
    <row r="275" s="51" customFormat="1" ht="30" customHeight="1" spans="1:11">
      <c r="A275" s="58"/>
      <c r="B275" s="58"/>
      <c r="C275" s="61" t="s">
        <v>615</v>
      </c>
      <c r="D275" s="62">
        <v>0</v>
      </c>
      <c r="E275" s="111"/>
      <c r="F275" s="112">
        <v>0</v>
      </c>
      <c r="G275" s="111"/>
      <c r="H275" s="86">
        <v>0</v>
      </c>
      <c r="I275" s="87"/>
      <c r="J275" s="85">
        <v>0</v>
      </c>
      <c r="K275" s="88"/>
    </row>
    <row r="276" s="51" customFormat="1" ht="30" customHeight="1" spans="1:11">
      <c r="A276" s="58"/>
      <c r="B276" s="58"/>
      <c r="C276" s="61" t="s">
        <v>616</v>
      </c>
      <c r="D276" s="62">
        <v>0</v>
      </c>
      <c r="E276" s="111"/>
      <c r="F276" s="112">
        <v>0</v>
      </c>
      <c r="G276" s="111"/>
      <c r="H276" s="86">
        <v>0</v>
      </c>
      <c r="I276" s="89"/>
      <c r="J276" s="85">
        <v>0</v>
      </c>
      <c r="K276" s="90"/>
    </row>
    <row r="277" s="51" customFormat="1" ht="30" customHeight="1" spans="1:11">
      <c r="A277" s="58"/>
      <c r="B277" s="58"/>
      <c r="C277" s="55" t="s">
        <v>565</v>
      </c>
      <c r="D277" s="62">
        <v>88594.59</v>
      </c>
      <c r="E277" s="111"/>
      <c r="F277" s="112">
        <v>88594.59</v>
      </c>
      <c r="G277" s="111"/>
      <c r="H277" s="86">
        <v>87020.19</v>
      </c>
      <c r="I277" s="91"/>
      <c r="J277" s="85">
        <v>98.22</v>
      </c>
      <c r="K277" s="92"/>
    </row>
    <row r="278" s="53" customFormat="1" ht="26.4" customHeight="1" spans="1:11">
      <c r="A278" s="65" t="s">
        <v>617</v>
      </c>
      <c r="B278" s="57" t="s">
        <v>618</v>
      </c>
      <c r="C278" s="57"/>
      <c r="D278" s="57"/>
      <c r="E278" s="57"/>
      <c r="F278" s="57"/>
      <c r="G278" s="57"/>
      <c r="H278" s="57" t="s">
        <v>619</v>
      </c>
      <c r="I278" s="57"/>
      <c r="J278" s="57"/>
      <c r="K278" s="57"/>
    </row>
    <row r="279" s="53" customFormat="1" ht="49" customHeight="1" spans="1:11">
      <c r="A279" s="65"/>
      <c r="B279" s="66" t="s">
        <v>1916</v>
      </c>
      <c r="C279" s="66"/>
      <c r="D279" s="66"/>
      <c r="E279" s="113"/>
      <c r="F279" s="113"/>
      <c r="G279" s="113"/>
      <c r="H279" s="66" t="s">
        <v>1916</v>
      </c>
      <c r="I279" s="66"/>
      <c r="J279" s="66"/>
      <c r="K279" s="66"/>
    </row>
    <row r="280" s="51" customFormat="1" ht="35" customHeight="1" spans="1:11">
      <c r="A280" s="68" t="s">
        <v>622</v>
      </c>
      <c r="B280" s="67"/>
      <c r="C280" s="67"/>
      <c r="D280" s="67"/>
      <c r="E280" s="67"/>
      <c r="F280" s="67"/>
      <c r="G280" s="67"/>
      <c r="H280" s="67"/>
      <c r="I280" s="67"/>
      <c r="J280" s="67"/>
      <c r="K280" s="60"/>
    </row>
    <row r="281" s="51" customFormat="1" ht="31" customHeight="1" spans="1:11">
      <c r="A281" s="55" t="s">
        <v>570</v>
      </c>
      <c r="B281" s="55"/>
      <c r="C281" s="55"/>
      <c r="D281" s="55"/>
      <c r="E281" s="59" t="s">
        <v>623</v>
      </c>
      <c r="F281" s="67"/>
      <c r="G281" s="60"/>
      <c r="H281" s="59" t="s">
        <v>624</v>
      </c>
      <c r="I281" s="67"/>
      <c r="J281" s="67"/>
      <c r="K281" s="60"/>
    </row>
    <row r="282" s="53" customFormat="1" ht="28" customHeight="1" spans="1:11">
      <c r="A282" s="69" t="s">
        <v>625</v>
      </c>
      <c r="B282" s="69"/>
      <c r="C282" s="70" t="s">
        <v>577</v>
      </c>
      <c r="D282" s="70" t="s">
        <v>578</v>
      </c>
      <c r="E282" s="69" t="s">
        <v>571</v>
      </c>
      <c r="F282" s="69" t="s">
        <v>572</v>
      </c>
      <c r="G282" s="55" t="s">
        <v>573</v>
      </c>
      <c r="H282" s="55" t="s">
        <v>574</v>
      </c>
      <c r="I282" s="55" t="s">
        <v>612</v>
      </c>
      <c r="J282" s="55" t="s">
        <v>614</v>
      </c>
      <c r="K282" s="95" t="s">
        <v>575</v>
      </c>
    </row>
    <row r="283" s="53" customFormat="1" ht="38" customHeight="1" spans="1:11">
      <c r="A283" s="71" t="s">
        <v>579</v>
      </c>
      <c r="B283" s="72"/>
      <c r="C283" s="73" t="s">
        <v>580</v>
      </c>
      <c r="D283" s="73" t="s">
        <v>2134</v>
      </c>
      <c r="E283" s="75" t="s">
        <v>582</v>
      </c>
      <c r="F283" s="75" t="s">
        <v>2135</v>
      </c>
      <c r="G283" s="75" t="s">
        <v>2136</v>
      </c>
      <c r="H283" s="75" t="s">
        <v>2137</v>
      </c>
      <c r="I283" s="96">
        <v>20</v>
      </c>
      <c r="J283" s="96">
        <v>20</v>
      </c>
      <c r="K283" s="74" t="s">
        <v>2031</v>
      </c>
    </row>
    <row r="284" s="53" customFormat="1" ht="38" customHeight="1" spans="1:11">
      <c r="A284" s="71" t="s">
        <v>579</v>
      </c>
      <c r="B284" s="76"/>
      <c r="C284" s="73" t="s">
        <v>580</v>
      </c>
      <c r="D284" s="73" t="s">
        <v>2138</v>
      </c>
      <c r="E284" s="75" t="s">
        <v>582</v>
      </c>
      <c r="F284" s="75" t="s">
        <v>2139</v>
      </c>
      <c r="G284" s="75" t="s">
        <v>2136</v>
      </c>
      <c r="H284" s="75" t="s">
        <v>2140</v>
      </c>
      <c r="I284" s="96">
        <v>20</v>
      </c>
      <c r="J284" s="96">
        <v>19</v>
      </c>
      <c r="K284" s="74" t="s">
        <v>2141</v>
      </c>
    </row>
    <row r="285" s="53" customFormat="1" ht="38" customHeight="1" spans="1:11">
      <c r="A285" s="71" t="s">
        <v>579</v>
      </c>
      <c r="B285" s="76"/>
      <c r="C285" s="73" t="s">
        <v>586</v>
      </c>
      <c r="D285" s="73" t="s">
        <v>2142</v>
      </c>
      <c r="E285" s="75" t="s">
        <v>1351</v>
      </c>
      <c r="F285" s="75" t="s">
        <v>78</v>
      </c>
      <c r="G285" s="75" t="s">
        <v>584</v>
      </c>
      <c r="H285" s="75" t="s">
        <v>2143</v>
      </c>
      <c r="I285" s="96">
        <v>10</v>
      </c>
      <c r="J285" s="96">
        <v>10</v>
      </c>
      <c r="K285" s="74" t="s">
        <v>2031</v>
      </c>
    </row>
    <row r="286" s="53" customFormat="1" ht="38" customHeight="1" spans="1:11">
      <c r="A286" s="71" t="s">
        <v>591</v>
      </c>
      <c r="B286" s="76"/>
      <c r="C286" s="73" t="s">
        <v>849</v>
      </c>
      <c r="D286" s="73" t="s">
        <v>2144</v>
      </c>
      <c r="E286" s="75" t="s">
        <v>634</v>
      </c>
      <c r="F286" s="75" t="s">
        <v>728</v>
      </c>
      <c r="G286" s="75" t="s">
        <v>1527</v>
      </c>
      <c r="H286" s="75" t="s">
        <v>2145</v>
      </c>
      <c r="I286" s="96">
        <v>30</v>
      </c>
      <c r="J286" s="96">
        <v>30</v>
      </c>
      <c r="K286" s="74" t="s">
        <v>2031</v>
      </c>
    </row>
    <row r="287" s="53" customFormat="1" ht="38" customHeight="1" spans="1:11">
      <c r="A287" s="71" t="s">
        <v>598</v>
      </c>
      <c r="B287" s="76"/>
      <c r="C287" s="73" t="s">
        <v>636</v>
      </c>
      <c r="D287" s="73" t="s">
        <v>862</v>
      </c>
      <c r="E287" s="75" t="s">
        <v>582</v>
      </c>
      <c r="F287" s="75" t="s">
        <v>635</v>
      </c>
      <c r="G287" s="75" t="s">
        <v>584</v>
      </c>
      <c r="H287" s="75" t="s">
        <v>2146</v>
      </c>
      <c r="I287" s="96">
        <v>10</v>
      </c>
      <c r="J287" s="96">
        <v>10</v>
      </c>
      <c r="K287" s="74" t="s">
        <v>2031</v>
      </c>
    </row>
    <row r="288" s="52" customFormat="1" ht="33" customHeight="1" spans="1:11">
      <c r="A288" s="65" t="s">
        <v>638</v>
      </c>
      <c r="B288" s="65"/>
      <c r="C288" s="65"/>
      <c r="D288" s="66" t="s">
        <v>563</v>
      </c>
      <c r="E288" s="113"/>
      <c r="F288" s="113"/>
      <c r="G288" s="113"/>
      <c r="H288" s="113"/>
      <c r="I288" s="113"/>
      <c r="J288" s="113"/>
      <c r="K288" s="66"/>
    </row>
    <row r="289" s="52" customFormat="1" ht="30" customHeight="1" spans="1:11">
      <c r="A289" s="77" t="s">
        <v>640</v>
      </c>
      <c r="B289" s="78"/>
      <c r="C289" s="78"/>
      <c r="D289" s="78"/>
      <c r="E289" s="78"/>
      <c r="F289" s="78"/>
      <c r="G289" s="78"/>
      <c r="H289" s="79"/>
      <c r="I289" s="65" t="s">
        <v>641</v>
      </c>
      <c r="J289" s="65" t="s">
        <v>642</v>
      </c>
      <c r="K289" s="65" t="s">
        <v>643</v>
      </c>
    </row>
    <row r="290" s="51" customFormat="1" ht="35" customHeight="1" spans="1:11">
      <c r="A290" s="80"/>
      <c r="B290" s="81"/>
      <c r="C290" s="81"/>
      <c r="D290" s="81"/>
      <c r="E290" s="81"/>
      <c r="F290" s="81"/>
      <c r="G290" s="81"/>
      <c r="H290" s="82"/>
      <c r="I290" s="85">
        <v>100</v>
      </c>
      <c r="J290" s="85">
        <v>98.82</v>
      </c>
      <c r="K290" s="65" t="s">
        <v>644</v>
      </c>
    </row>
    <row r="291" ht="32" customHeight="1"/>
    <row r="292" ht="32" customHeight="1"/>
    <row r="293" s="53" customFormat="1" ht="41.25" customHeight="1" spans="1:11">
      <c r="A293" s="54" t="s">
        <v>2147</v>
      </c>
      <c r="B293" s="54"/>
      <c r="C293" s="54"/>
      <c r="D293" s="54"/>
      <c r="E293" s="54"/>
      <c r="F293" s="54"/>
      <c r="G293" s="54"/>
      <c r="H293" s="54"/>
      <c r="I293" s="54"/>
      <c r="J293" s="54"/>
      <c r="K293" s="54"/>
    </row>
    <row r="294" s="51" customFormat="1" ht="31" customHeight="1" spans="1:11">
      <c r="A294" s="55" t="s">
        <v>606</v>
      </c>
      <c r="B294" s="55"/>
      <c r="C294" s="56" t="s">
        <v>2148</v>
      </c>
      <c r="D294" s="56"/>
      <c r="E294" s="57"/>
      <c r="F294" s="57"/>
      <c r="G294" s="57"/>
      <c r="H294" s="57"/>
      <c r="I294" s="57"/>
      <c r="J294" s="57"/>
      <c r="K294" s="56"/>
    </row>
    <row r="295" s="51" customFormat="1" ht="30" customHeight="1" spans="1:11">
      <c r="A295" s="55" t="s">
        <v>608</v>
      </c>
      <c r="B295" s="55"/>
      <c r="C295" s="56" t="s">
        <v>553</v>
      </c>
      <c r="D295" s="56"/>
      <c r="E295" s="57"/>
      <c r="F295" s="57"/>
      <c r="G295" s="57"/>
      <c r="H295" s="57" t="s">
        <v>609</v>
      </c>
      <c r="I295" s="57" t="s">
        <v>2021</v>
      </c>
      <c r="J295" s="57"/>
      <c r="K295" s="56"/>
    </row>
    <row r="296" s="51" customFormat="1" ht="26" customHeight="1" spans="1:11">
      <c r="A296" s="58" t="s">
        <v>610</v>
      </c>
      <c r="B296" s="58"/>
      <c r="C296" s="55"/>
      <c r="D296" s="59" t="s">
        <v>556</v>
      </c>
      <c r="E296" s="60"/>
      <c r="F296" s="59" t="s">
        <v>472</v>
      </c>
      <c r="G296" s="60"/>
      <c r="H296" s="55" t="s">
        <v>611</v>
      </c>
      <c r="I296" s="55" t="s">
        <v>612</v>
      </c>
      <c r="J296" s="55" t="s">
        <v>613</v>
      </c>
      <c r="K296" s="55" t="s">
        <v>614</v>
      </c>
    </row>
    <row r="297" s="51" customFormat="1" ht="30" customHeight="1" spans="1:11">
      <c r="A297" s="58"/>
      <c r="B297" s="58"/>
      <c r="C297" s="61" t="s">
        <v>562</v>
      </c>
      <c r="D297" s="62">
        <v>0</v>
      </c>
      <c r="E297" s="111"/>
      <c r="F297" s="112">
        <v>20</v>
      </c>
      <c r="G297" s="111"/>
      <c r="H297" s="86">
        <v>3.28</v>
      </c>
      <c r="I297" s="85">
        <v>10</v>
      </c>
      <c r="J297" s="85">
        <v>16.4</v>
      </c>
      <c r="K297" s="86">
        <v>1.64</v>
      </c>
    </row>
    <row r="298" s="51" customFormat="1" ht="30" customHeight="1" spans="1:11">
      <c r="A298" s="58"/>
      <c r="B298" s="58"/>
      <c r="C298" s="61" t="s">
        <v>615</v>
      </c>
      <c r="D298" s="62">
        <v>0</v>
      </c>
      <c r="E298" s="111"/>
      <c r="F298" s="112">
        <v>20</v>
      </c>
      <c r="G298" s="111"/>
      <c r="H298" s="86">
        <v>3.28</v>
      </c>
      <c r="I298" s="87"/>
      <c r="J298" s="85">
        <v>16.4</v>
      </c>
      <c r="K298" s="88"/>
    </row>
    <row r="299" s="51" customFormat="1" ht="30" customHeight="1" spans="1:11">
      <c r="A299" s="58"/>
      <c r="B299" s="58"/>
      <c r="C299" s="61" t="s">
        <v>616</v>
      </c>
      <c r="D299" s="62">
        <v>0</v>
      </c>
      <c r="E299" s="111"/>
      <c r="F299" s="112">
        <v>0</v>
      </c>
      <c r="G299" s="111"/>
      <c r="H299" s="86">
        <v>0</v>
      </c>
      <c r="I299" s="89"/>
      <c r="J299" s="85">
        <v>0</v>
      </c>
      <c r="K299" s="90"/>
    </row>
    <row r="300" s="51" customFormat="1" ht="30" customHeight="1" spans="1:11">
      <c r="A300" s="58"/>
      <c r="B300" s="58"/>
      <c r="C300" s="55" t="s">
        <v>565</v>
      </c>
      <c r="D300" s="62">
        <v>0</v>
      </c>
      <c r="E300" s="111"/>
      <c r="F300" s="112">
        <v>0</v>
      </c>
      <c r="G300" s="111"/>
      <c r="H300" s="86">
        <v>0</v>
      </c>
      <c r="I300" s="91"/>
      <c r="J300" s="85">
        <v>0</v>
      </c>
      <c r="K300" s="92"/>
    </row>
    <row r="301" s="53" customFormat="1" ht="26.4" customHeight="1" spans="1:11">
      <c r="A301" s="65" t="s">
        <v>617</v>
      </c>
      <c r="B301" s="57" t="s">
        <v>618</v>
      </c>
      <c r="C301" s="57"/>
      <c r="D301" s="57"/>
      <c r="E301" s="57"/>
      <c r="F301" s="57"/>
      <c r="G301" s="57"/>
      <c r="H301" s="57" t="s">
        <v>619</v>
      </c>
      <c r="I301" s="57"/>
      <c r="J301" s="57"/>
      <c r="K301" s="57"/>
    </row>
    <row r="302" s="53" customFormat="1" ht="76" customHeight="1" spans="1:11">
      <c r="A302" s="65"/>
      <c r="B302" s="66" t="s">
        <v>2149</v>
      </c>
      <c r="C302" s="66"/>
      <c r="D302" s="66"/>
      <c r="E302" s="113"/>
      <c r="F302" s="113"/>
      <c r="G302" s="113"/>
      <c r="H302" s="66" t="s">
        <v>2150</v>
      </c>
      <c r="I302" s="66"/>
      <c r="J302" s="66"/>
      <c r="K302" s="66"/>
    </row>
    <row r="303" s="51" customFormat="1" ht="35" customHeight="1" spans="1:11">
      <c r="A303" s="68" t="s">
        <v>622</v>
      </c>
      <c r="B303" s="67"/>
      <c r="C303" s="67"/>
      <c r="D303" s="67"/>
      <c r="E303" s="67"/>
      <c r="F303" s="67"/>
      <c r="G303" s="67"/>
      <c r="H303" s="67"/>
      <c r="I303" s="67"/>
      <c r="J303" s="67"/>
      <c r="K303" s="60"/>
    </row>
    <row r="304" s="51" customFormat="1" ht="31" customHeight="1" spans="1:11">
      <c r="A304" s="55" t="s">
        <v>570</v>
      </c>
      <c r="B304" s="55"/>
      <c r="C304" s="55"/>
      <c r="D304" s="55"/>
      <c r="E304" s="59" t="s">
        <v>623</v>
      </c>
      <c r="F304" s="67"/>
      <c r="G304" s="60"/>
      <c r="H304" s="59" t="s">
        <v>624</v>
      </c>
      <c r="I304" s="67"/>
      <c r="J304" s="67"/>
      <c r="K304" s="60"/>
    </row>
    <row r="305" s="53" customFormat="1" ht="28" customHeight="1" spans="1:11">
      <c r="A305" s="69" t="s">
        <v>625</v>
      </c>
      <c r="B305" s="69"/>
      <c r="C305" s="70" t="s">
        <v>577</v>
      </c>
      <c r="D305" s="70" t="s">
        <v>578</v>
      </c>
      <c r="E305" s="69" t="s">
        <v>571</v>
      </c>
      <c r="F305" s="69" t="s">
        <v>572</v>
      </c>
      <c r="G305" s="55" t="s">
        <v>573</v>
      </c>
      <c r="H305" s="55" t="s">
        <v>574</v>
      </c>
      <c r="I305" s="55" t="s">
        <v>612</v>
      </c>
      <c r="J305" s="55" t="s">
        <v>614</v>
      </c>
      <c r="K305" s="95" t="s">
        <v>575</v>
      </c>
    </row>
    <row r="306" s="53" customFormat="1" ht="38" customHeight="1" spans="1:11">
      <c r="A306" s="71" t="s">
        <v>579</v>
      </c>
      <c r="B306" s="72"/>
      <c r="C306" s="73" t="s">
        <v>580</v>
      </c>
      <c r="D306" s="74" t="s">
        <v>2049</v>
      </c>
      <c r="E306" s="75" t="s">
        <v>582</v>
      </c>
      <c r="F306" s="75" t="s">
        <v>12</v>
      </c>
      <c r="G306" s="75" t="s">
        <v>672</v>
      </c>
      <c r="H306" s="75" t="s">
        <v>2151</v>
      </c>
      <c r="I306" s="96">
        <v>5</v>
      </c>
      <c r="J306" s="96">
        <v>5</v>
      </c>
      <c r="K306" s="74" t="s">
        <v>2031</v>
      </c>
    </row>
    <row r="307" s="53" customFormat="1" ht="38" customHeight="1" spans="1:11">
      <c r="A307" s="71" t="s">
        <v>579</v>
      </c>
      <c r="B307" s="76"/>
      <c r="C307" s="73" t="s">
        <v>580</v>
      </c>
      <c r="D307" s="74" t="s">
        <v>2030</v>
      </c>
      <c r="E307" s="75" t="s">
        <v>582</v>
      </c>
      <c r="F307" s="75" t="s">
        <v>808</v>
      </c>
      <c r="G307" s="75" t="s">
        <v>650</v>
      </c>
      <c r="H307" s="75" t="s">
        <v>2152</v>
      </c>
      <c r="I307" s="96">
        <v>10</v>
      </c>
      <c r="J307" s="96">
        <v>10</v>
      </c>
      <c r="K307" s="74" t="s">
        <v>2153</v>
      </c>
    </row>
    <row r="308" s="53" customFormat="1" ht="38" customHeight="1" spans="1:11">
      <c r="A308" s="71" t="s">
        <v>579</v>
      </c>
      <c r="B308" s="76"/>
      <c r="C308" s="73" t="s">
        <v>580</v>
      </c>
      <c r="D308" s="74" t="s">
        <v>2154</v>
      </c>
      <c r="E308" s="75" t="s">
        <v>594</v>
      </c>
      <c r="F308" s="75" t="s">
        <v>682</v>
      </c>
      <c r="G308" s="75" t="s">
        <v>127</v>
      </c>
      <c r="H308" s="75" t="s">
        <v>2155</v>
      </c>
      <c r="I308" s="96">
        <v>10</v>
      </c>
      <c r="J308" s="96">
        <v>10</v>
      </c>
      <c r="K308" s="74" t="s">
        <v>2031</v>
      </c>
    </row>
    <row r="309" s="53" customFormat="1" ht="38" customHeight="1" spans="1:11">
      <c r="A309" s="71" t="s">
        <v>579</v>
      </c>
      <c r="B309" s="76"/>
      <c r="C309" s="73" t="s">
        <v>580</v>
      </c>
      <c r="D309" s="74" t="s">
        <v>2042</v>
      </c>
      <c r="E309" s="75" t="s">
        <v>594</v>
      </c>
      <c r="F309" s="75" t="s">
        <v>682</v>
      </c>
      <c r="G309" s="75" t="s">
        <v>1880</v>
      </c>
      <c r="H309" s="75" t="s">
        <v>2156</v>
      </c>
      <c r="I309" s="96">
        <v>10</v>
      </c>
      <c r="J309" s="96">
        <v>10</v>
      </c>
      <c r="K309" s="74" t="s">
        <v>2031</v>
      </c>
    </row>
    <row r="310" s="53" customFormat="1" ht="38" customHeight="1" spans="1:11">
      <c r="A310" s="71" t="s">
        <v>579</v>
      </c>
      <c r="B310" s="76"/>
      <c r="C310" s="73" t="s">
        <v>586</v>
      </c>
      <c r="D310" s="74" t="s">
        <v>1673</v>
      </c>
      <c r="E310" s="75" t="s">
        <v>582</v>
      </c>
      <c r="F310" s="75" t="s">
        <v>601</v>
      </c>
      <c r="G310" s="75" t="s">
        <v>584</v>
      </c>
      <c r="H310" s="75" t="s">
        <v>693</v>
      </c>
      <c r="I310" s="96">
        <v>10</v>
      </c>
      <c r="J310" s="96">
        <v>10</v>
      </c>
      <c r="K310" s="74" t="s">
        <v>2031</v>
      </c>
    </row>
    <row r="311" s="53" customFormat="1" ht="38" customHeight="1" spans="1:11">
      <c r="A311" s="71" t="s">
        <v>579</v>
      </c>
      <c r="B311" s="76"/>
      <c r="C311" s="73" t="s">
        <v>586</v>
      </c>
      <c r="D311" s="74" t="s">
        <v>717</v>
      </c>
      <c r="E311" s="75" t="s">
        <v>582</v>
      </c>
      <c r="F311" s="75" t="s">
        <v>601</v>
      </c>
      <c r="G311" s="75" t="s">
        <v>584</v>
      </c>
      <c r="H311" s="75" t="s">
        <v>693</v>
      </c>
      <c r="I311" s="96">
        <v>5</v>
      </c>
      <c r="J311" s="96">
        <v>5</v>
      </c>
      <c r="K311" s="74" t="s">
        <v>2031</v>
      </c>
    </row>
    <row r="312" s="53" customFormat="1" ht="38" customHeight="1" spans="1:11">
      <c r="A312" s="71" t="s">
        <v>591</v>
      </c>
      <c r="B312" s="76"/>
      <c r="C312" s="73" t="s">
        <v>630</v>
      </c>
      <c r="D312" s="74" t="s">
        <v>2157</v>
      </c>
      <c r="E312" s="75" t="s">
        <v>594</v>
      </c>
      <c r="F312" s="75" t="s">
        <v>656</v>
      </c>
      <c r="G312" s="75" t="s">
        <v>584</v>
      </c>
      <c r="H312" s="75" t="s">
        <v>656</v>
      </c>
      <c r="I312" s="96">
        <v>30</v>
      </c>
      <c r="J312" s="96">
        <v>30</v>
      </c>
      <c r="K312" s="74" t="s">
        <v>2031</v>
      </c>
    </row>
    <row r="313" s="53" customFormat="1" ht="38" customHeight="1" spans="1:11">
      <c r="A313" s="71" t="s">
        <v>598</v>
      </c>
      <c r="B313" s="76"/>
      <c r="C313" s="73" t="s">
        <v>636</v>
      </c>
      <c r="D313" s="74" t="s">
        <v>862</v>
      </c>
      <c r="E313" s="75" t="s">
        <v>634</v>
      </c>
      <c r="F313" s="75" t="s">
        <v>583</v>
      </c>
      <c r="G313" s="75" t="s">
        <v>584</v>
      </c>
      <c r="H313" s="75" t="s">
        <v>2036</v>
      </c>
      <c r="I313" s="96">
        <v>10</v>
      </c>
      <c r="J313" s="96">
        <v>10</v>
      </c>
      <c r="K313" s="74" t="s">
        <v>2031</v>
      </c>
    </row>
    <row r="314" s="52" customFormat="1" ht="33" customHeight="1" spans="1:11">
      <c r="A314" s="65" t="s">
        <v>638</v>
      </c>
      <c r="B314" s="65"/>
      <c r="C314" s="65"/>
      <c r="D314" s="66" t="s">
        <v>563</v>
      </c>
      <c r="E314" s="113"/>
      <c r="F314" s="113"/>
      <c r="G314" s="113"/>
      <c r="H314" s="113"/>
      <c r="I314" s="113"/>
      <c r="J314" s="113"/>
      <c r="K314" s="66"/>
    </row>
    <row r="315" s="52" customFormat="1" ht="30" customHeight="1" spans="1:11">
      <c r="A315" s="77" t="s">
        <v>640</v>
      </c>
      <c r="B315" s="78"/>
      <c r="C315" s="78"/>
      <c r="D315" s="78"/>
      <c r="E315" s="78"/>
      <c r="F315" s="78"/>
      <c r="G315" s="78"/>
      <c r="H315" s="79"/>
      <c r="I315" s="65" t="s">
        <v>641</v>
      </c>
      <c r="J315" s="65" t="s">
        <v>642</v>
      </c>
      <c r="K315" s="65" t="s">
        <v>643</v>
      </c>
    </row>
    <row r="316" s="51" customFormat="1" ht="35" customHeight="1" spans="1:11">
      <c r="A316" s="80"/>
      <c r="B316" s="81"/>
      <c r="C316" s="81"/>
      <c r="D316" s="81"/>
      <c r="E316" s="81"/>
      <c r="F316" s="81"/>
      <c r="G316" s="81"/>
      <c r="H316" s="82"/>
      <c r="I316" s="85">
        <v>100</v>
      </c>
      <c r="J316" s="85">
        <v>91.64</v>
      </c>
      <c r="K316" s="65" t="s">
        <v>644</v>
      </c>
    </row>
    <row r="317" ht="32" customHeight="1"/>
    <row r="318" ht="32" customHeight="1"/>
    <row r="319" s="53" customFormat="1" ht="41.25" customHeight="1" spans="1:11">
      <c r="A319" s="54" t="s">
        <v>2158</v>
      </c>
      <c r="B319" s="54"/>
      <c r="C319" s="54"/>
      <c r="D319" s="54"/>
      <c r="E319" s="54"/>
      <c r="F319" s="54"/>
      <c r="G319" s="54"/>
      <c r="H319" s="54"/>
      <c r="I319" s="54"/>
      <c r="J319" s="54"/>
      <c r="K319" s="54"/>
    </row>
    <row r="320" s="51" customFormat="1" ht="31" customHeight="1" spans="1:11">
      <c r="A320" s="55" t="s">
        <v>606</v>
      </c>
      <c r="B320" s="55"/>
      <c r="C320" s="56" t="s">
        <v>2159</v>
      </c>
      <c r="D320" s="56"/>
      <c r="E320" s="57"/>
      <c r="F320" s="57"/>
      <c r="G320" s="57"/>
      <c r="H320" s="57"/>
      <c r="I320" s="57"/>
      <c r="J320" s="57"/>
      <c r="K320" s="56"/>
    </row>
    <row r="321" s="51" customFormat="1" ht="30" customHeight="1" spans="1:11">
      <c r="A321" s="55" t="s">
        <v>608</v>
      </c>
      <c r="B321" s="55"/>
      <c r="C321" s="56" t="s">
        <v>553</v>
      </c>
      <c r="D321" s="56"/>
      <c r="E321" s="57"/>
      <c r="F321" s="57"/>
      <c r="G321" s="57"/>
      <c r="H321" s="57" t="s">
        <v>609</v>
      </c>
      <c r="I321" s="57" t="s">
        <v>2021</v>
      </c>
      <c r="J321" s="57"/>
      <c r="K321" s="56"/>
    </row>
    <row r="322" s="51" customFormat="1" ht="26" customHeight="1" spans="1:11">
      <c r="A322" s="58" t="s">
        <v>610</v>
      </c>
      <c r="B322" s="58"/>
      <c r="C322" s="55"/>
      <c r="D322" s="59" t="s">
        <v>556</v>
      </c>
      <c r="E322" s="60"/>
      <c r="F322" s="59" t="s">
        <v>472</v>
      </c>
      <c r="G322" s="60"/>
      <c r="H322" s="55" t="s">
        <v>611</v>
      </c>
      <c r="I322" s="55" t="s">
        <v>612</v>
      </c>
      <c r="J322" s="55" t="s">
        <v>613</v>
      </c>
      <c r="K322" s="55" t="s">
        <v>614</v>
      </c>
    </row>
    <row r="323" s="51" customFormat="1" ht="30" customHeight="1" spans="1:11">
      <c r="A323" s="58"/>
      <c r="B323" s="58"/>
      <c r="C323" s="61" t="s">
        <v>562</v>
      </c>
      <c r="D323" s="62">
        <v>0</v>
      </c>
      <c r="E323" s="111"/>
      <c r="F323" s="112">
        <v>229.67</v>
      </c>
      <c r="G323" s="111"/>
      <c r="H323" s="86">
        <v>227.67</v>
      </c>
      <c r="I323" s="85">
        <v>10</v>
      </c>
      <c r="J323" s="85">
        <v>99.13</v>
      </c>
      <c r="K323" s="86">
        <v>9.91</v>
      </c>
    </row>
    <row r="324" s="51" customFormat="1" ht="30" customHeight="1" spans="1:11">
      <c r="A324" s="58"/>
      <c r="B324" s="58"/>
      <c r="C324" s="61" t="s">
        <v>615</v>
      </c>
      <c r="D324" s="62">
        <v>0</v>
      </c>
      <c r="E324" s="111"/>
      <c r="F324" s="112">
        <v>229.67</v>
      </c>
      <c r="G324" s="111"/>
      <c r="H324" s="86">
        <v>227.67</v>
      </c>
      <c r="I324" s="87"/>
      <c r="J324" s="85">
        <v>99.13</v>
      </c>
      <c r="K324" s="88"/>
    </row>
    <row r="325" s="51" customFormat="1" ht="30" customHeight="1" spans="1:11">
      <c r="A325" s="58"/>
      <c r="B325" s="58"/>
      <c r="C325" s="61" t="s">
        <v>616</v>
      </c>
      <c r="D325" s="62">
        <v>0</v>
      </c>
      <c r="E325" s="111"/>
      <c r="F325" s="112">
        <v>0</v>
      </c>
      <c r="G325" s="111"/>
      <c r="H325" s="86">
        <v>0</v>
      </c>
      <c r="I325" s="89"/>
      <c r="J325" s="85">
        <v>0</v>
      </c>
      <c r="K325" s="90"/>
    </row>
    <row r="326" s="51" customFormat="1" ht="30" customHeight="1" spans="1:11">
      <c r="A326" s="58"/>
      <c r="B326" s="58"/>
      <c r="C326" s="55" t="s">
        <v>565</v>
      </c>
      <c r="D326" s="62">
        <v>0</v>
      </c>
      <c r="E326" s="111"/>
      <c r="F326" s="112">
        <v>0</v>
      </c>
      <c r="G326" s="111"/>
      <c r="H326" s="86">
        <v>0</v>
      </c>
      <c r="I326" s="91"/>
      <c r="J326" s="85">
        <v>0</v>
      </c>
      <c r="K326" s="92"/>
    </row>
    <row r="327" s="53" customFormat="1" ht="26.4" customHeight="1" spans="1:11">
      <c r="A327" s="65" t="s">
        <v>617</v>
      </c>
      <c r="B327" s="57" t="s">
        <v>618</v>
      </c>
      <c r="C327" s="57"/>
      <c r="D327" s="57"/>
      <c r="E327" s="57"/>
      <c r="F327" s="57"/>
      <c r="G327" s="57"/>
      <c r="H327" s="57" t="s">
        <v>619</v>
      </c>
      <c r="I327" s="57"/>
      <c r="J327" s="57"/>
      <c r="K327" s="57"/>
    </row>
    <row r="328" s="53" customFormat="1" ht="141" customHeight="1" spans="1:11">
      <c r="A328" s="65"/>
      <c r="B328" s="66" t="s">
        <v>2160</v>
      </c>
      <c r="C328" s="66"/>
      <c r="D328" s="66"/>
      <c r="E328" s="113"/>
      <c r="F328" s="113"/>
      <c r="G328" s="113"/>
      <c r="H328" s="66" t="s">
        <v>2161</v>
      </c>
      <c r="I328" s="66"/>
      <c r="J328" s="66"/>
      <c r="K328" s="66"/>
    </row>
    <row r="329" s="51" customFormat="1" ht="35" customHeight="1" spans="1:11">
      <c r="A329" s="68" t="s">
        <v>622</v>
      </c>
      <c r="B329" s="67"/>
      <c r="C329" s="67"/>
      <c r="D329" s="67"/>
      <c r="E329" s="67"/>
      <c r="F329" s="67"/>
      <c r="G329" s="67"/>
      <c r="H329" s="67"/>
      <c r="I329" s="67"/>
      <c r="J329" s="67"/>
      <c r="K329" s="60"/>
    </row>
    <row r="330" s="51" customFormat="1" ht="31" customHeight="1" spans="1:11">
      <c r="A330" s="55" t="s">
        <v>570</v>
      </c>
      <c r="B330" s="55"/>
      <c r="C330" s="55"/>
      <c r="D330" s="55"/>
      <c r="E330" s="59" t="s">
        <v>623</v>
      </c>
      <c r="F330" s="67"/>
      <c r="G330" s="60"/>
      <c r="H330" s="59" t="s">
        <v>624</v>
      </c>
      <c r="I330" s="67"/>
      <c r="J330" s="67"/>
      <c r="K330" s="60"/>
    </row>
    <row r="331" s="53" customFormat="1" ht="28" customHeight="1" spans="1:11">
      <c r="A331" s="69" t="s">
        <v>625</v>
      </c>
      <c r="B331" s="69"/>
      <c r="C331" s="70" t="s">
        <v>577</v>
      </c>
      <c r="D331" s="70" t="s">
        <v>578</v>
      </c>
      <c r="E331" s="69" t="s">
        <v>571</v>
      </c>
      <c r="F331" s="69" t="s">
        <v>572</v>
      </c>
      <c r="G331" s="55" t="s">
        <v>573</v>
      </c>
      <c r="H331" s="55" t="s">
        <v>574</v>
      </c>
      <c r="I331" s="55" t="s">
        <v>612</v>
      </c>
      <c r="J331" s="55" t="s">
        <v>614</v>
      </c>
      <c r="K331" s="95" t="s">
        <v>575</v>
      </c>
    </row>
    <row r="332" s="53" customFormat="1" ht="38" customHeight="1" spans="1:11">
      <c r="A332" s="71" t="s">
        <v>579</v>
      </c>
      <c r="B332" s="72"/>
      <c r="C332" s="73" t="s">
        <v>580</v>
      </c>
      <c r="D332" s="74" t="s">
        <v>2162</v>
      </c>
      <c r="E332" s="75" t="s">
        <v>582</v>
      </c>
      <c r="F332" s="75" t="s">
        <v>583</v>
      </c>
      <c r="G332" s="75" t="s">
        <v>584</v>
      </c>
      <c r="H332" s="75" t="s">
        <v>629</v>
      </c>
      <c r="I332" s="96">
        <v>10</v>
      </c>
      <c r="J332" s="96">
        <v>10</v>
      </c>
      <c r="K332" s="74" t="s">
        <v>2031</v>
      </c>
    </row>
    <row r="333" s="53" customFormat="1" ht="38" customHeight="1" spans="1:11">
      <c r="A333" s="71" t="s">
        <v>579</v>
      </c>
      <c r="B333" s="76"/>
      <c r="C333" s="73" t="s">
        <v>580</v>
      </c>
      <c r="D333" s="74" t="s">
        <v>2163</v>
      </c>
      <c r="E333" s="75" t="s">
        <v>582</v>
      </c>
      <c r="F333" s="75" t="s">
        <v>590</v>
      </c>
      <c r="G333" s="75" t="s">
        <v>584</v>
      </c>
      <c r="H333" s="75" t="s">
        <v>2164</v>
      </c>
      <c r="I333" s="96">
        <v>10</v>
      </c>
      <c r="J333" s="96">
        <v>10</v>
      </c>
      <c r="K333" s="74" t="s">
        <v>2031</v>
      </c>
    </row>
    <row r="334" s="53" customFormat="1" ht="38" customHeight="1" spans="1:11">
      <c r="A334" s="71" t="s">
        <v>579</v>
      </c>
      <c r="B334" s="76"/>
      <c r="C334" s="73" t="s">
        <v>586</v>
      </c>
      <c r="D334" s="74" t="s">
        <v>2165</v>
      </c>
      <c r="E334" s="75" t="s">
        <v>582</v>
      </c>
      <c r="F334" s="75" t="s">
        <v>590</v>
      </c>
      <c r="G334" s="75" t="s">
        <v>584</v>
      </c>
      <c r="H334" s="75" t="s">
        <v>762</v>
      </c>
      <c r="I334" s="96">
        <v>20</v>
      </c>
      <c r="J334" s="96">
        <v>20</v>
      </c>
      <c r="K334" s="74" t="s">
        <v>2031</v>
      </c>
    </row>
    <row r="335" s="53" customFormat="1" ht="38" customHeight="1" spans="1:11">
      <c r="A335" s="71" t="s">
        <v>591</v>
      </c>
      <c r="B335" s="76"/>
      <c r="C335" s="73" t="s">
        <v>849</v>
      </c>
      <c r="D335" s="74" t="s">
        <v>2166</v>
      </c>
      <c r="E335" s="75" t="s">
        <v>594</v>
      </c>
      <c r="F335" s="75" t="s">
        <v>656</v>
      </c>
      <c r="G335" s="75" t="s">
        <v>584</v>
      </c>
      <c r="H335" s="75" t="s">
        <v>656</v>
      </c>
      <c r="I335" s="96">
        <v>30</v>
      </c>
      <c r="J335" s="96">
        <v>30</v>
      </c>
      <c r="K335" s="74" t="s">
        <v>2031</v>
      </c>
    </row>
    <row r="336" s="53" customFormat="1" ht="38" customHeight="1" spans="1:11">
      <c r="A336" s="71" t="s">
        <v>598</v>
      </c>
      <c r="B336" s="76"/>
      <c r="C336" s="73" t="s">
        <v>636</v>
      </c>
      <c r="D336" s="74" t="s">
        <v>2167</v>
      </c>
      <c r="E336" s="75" t="s">
        <v>582</v>
      </c>
      <c r="F336" s="75" t="s">
        <v>590</v>
      </c>
      <c r="G336" s="75" t="s">
        <v>584</v>
      </c>
      <c r="H336" s="75" t="s">
        <v>2168</v>
      </c>
      <c r="I336" s="96">
        <v>10</v>
      </c>
      <c r="J336" s="96">
        <v>10</v>
      </c>
      <c r="K336" s="74" t="s">
        <v>2031</v>
      </c>
    </row>
    <row r="337" s="52" customFormat="1" ht="38" customHeight="1" spans="1:11">
      <c r="A337" s="65" t="s">
        <v>638</v>
      </c>
      <c r="B337" s="65"/>
      <c r="C337" s="65"/>
      <c r="D337" s="66" t="s">
        <v>563</v>
      </c>
      <c r="E337" s="113"/>
      <c r="F337" s="113"/>
      <c r="G337" s="113"/>
      <c r="H337" s="113"/>
      <c r="I337" s="113"/>
      <c r="J337" s="113"/>
      <c r="K337" s="66"/>
    </row>
    <row r="338" s="52" customFormat="1" ht="30" customHeight="1" spans="1:11">
      <c r="A338" s="77" t="s">
        <v>640</v>
      </c>
      <c r="B338" s="78"/>
      <c r="C338" s="78"/>
      <c r="D338" s="78"/>
      <c r="E338" s="78"/>
      <c r="F338" s="78"/>
      <c r="G338" s="78"/>
      <c r="H338" s="79"/>
      <c r="I338" s="65" t="s">
        <v>641</v>
      </c>
      <c r="J338" s="65" t="s">
        <v>642</v>
      </c>
      <c r="K338" s="65" t="s">
        <v>643</v>
      </c>
    </row>
    <row r="339" s="51" customFormat="1" ht="35" customHeight="1" spans="1:11">
      <c r="A339" s="80"/>
      <c r="B339" s="81"/>
      <c r="C339" s="81"/>
      <c r="D339" s="81"/>
      <c r="E339" s="81"/>
      <c r="F339" s="81"/>
      <c r="G339" s="81"/>
      <c r="H339" s="82"/>
      <c r="I339" s="85">
        <v>100</v>
      </c>
      <c r="J339" s="85">
        <v>99.91</v>
      </c>
      <c r="K339" s="65" t="s">
        <v>644</v>
      </c>
    </row>
    <row r="340" ht="27" customHeight="1"/>
    <row r="341" ht="27" customHeight="1"/>
    <row r="342" s="53" customFormat="1" ht="41.25" customHeight="1" spans="1:11">
      <c r="A342" s="54" t="s">
        <v>2169</v>
      </c>
      <c r="B342" s="54"/>
      <c r="C342" s="54"/>
      <c r="D342" s="54"/>
      <c r="E342" s="54"/>
      <c r="F342" s="54"/>
      <c r="G342" s="54"/>
      <c r="H342" s="54"/>
      <c r="I342" s="54"/>
      <c r="J342" s="54"/>
      <c r="K342" s="54"/>
    </row>
    <row r="343" s="51" customFormat="1" ht="31" customHeight="1" spans="1:11">
      <c r="A343" s="55" t="s">
        <v>606</v>
      </c>
      <c r="B343" s="55"/>
      <c r="C343" s="56" t="s">
        <v>2170</v>
      </c>
      <c r="D343" s="56"/>
      <c r="E343" s="57"/>
      <c r="F343" s="57"/>
      <c r="G343" s="57"/>
      <c r="H343" s="57"/>
      <c r="I343" s="57"/>
      <c r="J343" s="57"/>
      <c r="K343" s="56"/>
    </row>
    <row r="344" s="51" customFormat="1" ht="30" customHeight="1" spans="1:11">
      <c r="A344" s="55" t="s">
        <v>608</v>
      </c>
      <c r="B344" s="55"/>
      <c r="C344" s="56" t="s">
        <v>553</v>
      </c>
      <c r="D344" s="56"/>
      <c r="E344" s="57"/>
      <c r="F344" s="57"/>
      <c r="G344" s="57"/>
      <c r="H344" s="57" t="s">
        <v>609</v>
      </c>
      <c r="I344" s="57" t="s">
        <v>2021</v>
      </c>
      <c r="J344" s="57"/>
      <c r="K344" s="56"/>
    </row>
    <row r="345" s="51" customFormat="1" ht="26" customHeight="1" spans="1:11">
      <c r="A345" s="58" t="s">
        <v>610</v>
      </c>
      <c r="B345" s="58"/>
      <c r="C345" s="55"/>
      <c r="D345" s="59" t="s">
        <v>556</v>
      </c>
      <c r="E345" s="60"/>
      <c r="F345" s="59" t="s">
        <v>472</v>
      </c>
      <c r="G345" s="60"/>
      <c r="H345" s="55" t="s">
        <v>611</v>
      </c>
      <c r="I345" s="55" t="s">
        <v>612</v>
      </c>
      <c r="J345" s="55" t="s">
        <v>613</v>
      </c>
      <c r="K345" s="55" t="s">
        <v>614</v>
      </c>
    </row>
    <row r="346" s="51" customFormat="1" ht="30" customHeight="1" spans="1:11">
      <c r="A346" s="58"/>
      <c r="B346" s="58"/>
      <c r="C346" s="61" t="s">
        <v>562</v>
      </c>
      <c r="D346" s="62">
        <v>0</v>
      </c>
      <c r="E346" s="111"/>
      <c r="F346" s="112">
        <v>7.38</v>
      </c>
      <c r="G346" s="111"/>
      <c r="H346" s="86">
        <v>7.38</v>
      </c>
      <c r="I346" s="85">
        <v>10</v>
      </c>
      <c r="J346" s="85">
        <v>100</v>
      </c>
      <c r="K346" s="86">
        <v>10</v>
      </c>
    </row>
    <row r="347" s="51" customFormat="1" ht="30" customHeight="1" spans="1:11">
      <c r="A347" s="58"/>
      <c r="B347" s="58"/>
      <c r="C347" s="61" t="s">
        <v>615</v>
      </c>
      <c r="D347" s="62">
        <v>0</v>
      </c>
      <c r="E347" s="111"/>
      <c r="F347" s="112">
        <v>0</v>
      </c>
      <c r="G347" s="111"/>
      <c r="H347" s="86">
        <v>0</v>
      </c>
      <c r="I347" s="87"/>
      <c r="J347" s="85">
        <v>0</v>
      </c>
      <c r="K347" s="88"/>
    </row>
    <row r="348" s="51" customFormat="1" ht="30" customHeight="1" spans="1:11">
      <c r="A348" s="58"/>
      <c r="B348" s="58"/>
      <c r="C348" s="61" t="s">
        <v>616</v>
      </c>
      <c r="D348" s="62">
        <v>0</v>
      </c>
      <c r="E348" s="111"/>
      <c r="F348" s="112">
        <v>7.38</v>
      </c>
      <c r="G348" s="111"/>
      <c r="H348" s="86">
        <v>7.38</v>
      </c>
      <c r="I348" s="89"/>
      <c r="J348" s="85">
        <v>100</v>
      </c>
      <c r="K348" s="90"/>
    </row>
    <row r="349" s="51" customFormat="1" ht="30" customHeight="1" spans="1:11">
      <c r="A349" s="58"/>
      <c r="B349" s="58"/>
      <c r="C349" s="55" t="s">
        <v>565</v>
      </c>
      <c r="D349" s="62">
        <v>0</v>
      </c>
      <c r="E349" s="111"/>
      <c r="F349" s="112">
        <v>0</v>
      </c>
      <c r="G349" s="111"/>
      <c r="H349" s="86">
        <v>0</v>
      </c>
      <c r="I349" s="91"/>
      <c r="J349" s="85">
        <v>0</v>
      </c>
      <c r="K349" s="92"/>
    </row>
    <row r="350" s="53" customFormat="1" ht="26.4" customHeight="1" spans="1:11">
      <c r="A350" s="65" t="s">
        <v>617</v>
      </c>
      <c r="B350" s="57" t="s">
        <v>618</v>
      </c>
      <c r="C350" s="57"/>
      <c r="D350" s="57"/>
      <c r="E350" s="57"/>
      <c r="F350" s="57"/>
      <c r="G350" s="57"/>
      <c r="H350" s="57" t="s">
        <v>619</v>
      </c>
      <c r="I350" s="57"/>
      <c r="J350" s="57"/>
      <c r="K350" s="57"/>
    </row>
    <row r="351" s="53" customFormat="1" ht="88" customHeight="1" spans="1:11">
      <c r="A351" s="65"/>
      <c r="B351" s="66" t="s">
        <v>2171</v>
      </c>
      <c r="C351" s="66"/>
      <c r="D351" s="66"/>
      <c r="E351" s="113"/>
      <c r="F351" s="113"/>
      <c r="G351" s="113"/>
      <c r="H351" s="66" t="s">
        <v>2172</v>
      </c>
      <c r="I351" s="66"/>
      <c r="J351" s="66"/>
      <c r="K351" s="66"/>
    </row>
    <row r="352" s="51" customFormat="1" ht="35" customHeight="1" spans="1:11">
      <c r="A352" s="68" t="s">
        <v>622</v>
      </c>
      <c r="B352" s="67"/>
      <c r="C352" s="67"/>
      <c r="D352" s="67"/>
      <c r="E352" s="67"/>
      <c r="F352" s="67"/>
      <c r="G352" s="67"/>
      <c r="H352" s="67"/>
      <c r="I352" s="67"/>
      <c r="J352" s="67"/>
      <c r="K352" s="60"/>
    </row>
    <row r="353" s="51" customFormat="1" ht="31" customHeight="1" spans="1:11">
      <c r="A353" s="55" t="s">
        <v>570</v>
      </c>
      <c r="B353" s="55"/>
      <c r="C353" s="55"/>
      <c r="D353" s="55"/>
      <c r="E353" s="59" t="s">
        <v>623</v>
      </c>
      <c r="F353" s="67"/>
      <c r="G353" s="60"/>
      <c r="H353" s="59" t="s">
        <v>624</v>
      </c>
      <c r="I353" s="67"/>
      <c r="J353" s="67"/>
      <c r="K353" s="60"/>
    </row>
    <row r="354" s="53" customFormat="1" ht="28" customHeight="1" spans="1:11">
      <c r="A354" s="69" t="s">
        <v>625</v>
      </c>
      <c r="B354" s="69"/>
      <c r="C354" s="70" t="s">
        <v>577</v>
      </c>
      <c r="D354" s="70" t="s">
        <v>578</v>
      </c>
      <c r="E354" s="69" t="s">
        <v>571</v>
      </c>
      <c r="F354" s="69" t="s">
        <v>572</v>
      </c>
      <c r="G354" s="55" t="s">
        <v>573</v>
      </c>
      <c r="H354" s="55" t="s">
        <v>574</v>
      </c>
      <c r="I354" s="55" t="s">
        <v>612</v>
      </c>
      <c r="J354" s="55" t="s">
        <v>614</v>
      </c>
      <c r="K354" s="95" t="s">
        <v>575</v>
      </c>
    </row>
    <row r="355" s="53" customFormat="1" ht="38" customHeight="1" spans="1:11">
      <c r="A355" s="71" t="s">
        <v>579</v>
      </c>
      <c r="B355" s="72"/>
      <c r="C355" s="73" t="s">
        <v>580</v>
      </c>
      <c r="D355" s="74" t="s">
        <v>2173</v>
      </c>
      <c r="E355" s="75" t="s">
        <v>582</v>
      </c>
      <c r="F355" s="75" t="s">
        <v>583</v>
      </c>
      <c r="G355" s="75" t="s">
        <v>584</v>
      </c>
      <c r="H355" s="75" t="s">
        <v>629</v>
      </c>
      <c r="I355" s="96">
        <v>12</v>
      </c>
      <c r="J355" s="96">
        <v>12</v>
      </c>
      <c r="K355" s="74" t="s">
        <v>549</v>
      </c>
    </row>
    <row r="356" s="53" customFormat="1" ht="38" customHeight="1" spans="1:11">
      <c r="A356" s="71" t="s">
        <v>579</v>
      </c>
      <c r="B356" s="76"/>
      <c r="C356" s="73" t="s">
        <v>580</v>
      </c>
      <c r="D356" s="74" t="s">
        <v>2174</v>
      </c>
      <c r="E356" s="75" t="s">
        <v>582</v>
      </c>
      <c r="F356" s="75" t="s">
        <v>590</v>
      </c>
      <c r="G356" s="75" t="s">
        <v>584</v>
      </c>
      <c r="H356" s="75" t="s">
        <v>2175</v>
      </c>
      <c r="I356" s="96">
        <v>12</v>
      </c>
      <c r="J356" s="96">
        <v>12</v>
      </c>
      <c r="K356" s="74" t="s">
        <v>549</v>
      </c>
    </row>
    <row r="357" s="53" customFormat="1" ht="38" customHeight="1" spans="1:11">
      <c r="A357" s="71" t="s">
        <v>579</v>
      </c>
      <c r="B357" s="76"/>
      <c r="C357" s="73" t="s">
        <v>586</v>
      </c>
      <c r="D357" s="74" t="s">
        <v>2165</v>
      </c>
      <c r="E357" s="75" t="s">
        <v>582</v>
      </c>
      <c r="F357" s="75" t="s">
        <v>590</v>
      </c>
      <c r="G357" s="75" t="s">
        <v>584</v>
      </c>
      <c r="H357" s="75" t="s">
        <v>2176</v>
      </c>
      <c r="I357" s="96">
        <v>14</v>
      </c>
      <c r="J357" s="96">
        <v>14</v>
      </c>
      <c r="K357" s="74" t="s">
        <v>549</v>
      </c>
    </row>
    <row r="358" s="53" customFormat="1" ht="38" customHeight="1" spans="1:11">
      <c r="A358" s="71" t="s">
        <v>591</v>
      </c>
      <c r="B358" s="76"/>
      <c r="C358" s="73" t="s">
        <v>630</v>
      </c>
      <c r="D358" s="74" t="s">
        <v>985</v>
      </c>
      <c r="E358" s="75" t="s">
        <v>582</v>
      </c>
      <c r="F358" s="75" t="s">
        <v>590</v>
      </c>
      <c r="G358" s="75" t="s">
        <v>584</v>
      </c>
      <c r="H358" s="75" t="s">
        <v>2177</v>
      </c>
      <c r="I358" s="96">
        <v>30</v>
      </c>
      <c r="J358" s="96">
        <v>30</v>
      </c>
      <c r="K358" s="74" t="s">
        <v>549</v>
      </c>
    </row>
    <row r="359" s="53" customFormat="1" ht="38" customHeight="1" spans="1:11">
      <c r="A359" s="71" t="s">
        <v>598</v>
      </c>
      <c r="B359" s="76"/>
      <c r="C359" s="73" t="s">
        <v>636</v>
      </c>
      <c r="D359" s="74" t="s">
        <v>2167</v>
      </c>
      <c r="E359" s="75" t="s">
        <v>582</v>
      </c>
      <c r="F359" s="75" t="s">
        <v>590</v>
      </c>
      <c r="G359" s="75" t="s">
        <v>584</v>
      </c>
      <c r="H359" s="75" t="s">
        <v>2178</v>
      </c>
      <c r="I359" s="96">
        <v>10</v>
      </c>
      <c r="J359" s="96">
        <v>10</v>
      </c>
      <c r="K359" s="74" t="s">
        <v>549</v>
      </c>
    </row>
    <row r="360" s="52" customFormat="1" ht="36" customHeight="1" spans="1:11">
      <c r="A360" s="65" t="s">
        <v>638</v>
      </c>
      <c r="B360" s="65"/>
      <c r="C360" s="65"/>
      <c r="D360" s="66" t="s">
        <v>563</v>
      </c>
      <c r="E360" s="113"/>
      <c r="F360" s="113"/>
      <c r="G360" s="113"/>
      <c r="H360" s="113"/>
      <c r="I360" s="113"/>
      <c r="J360" s="113"/>
      <c r="K360" s="66"/>
    </row>
    <row r="361" s="52" customFormat="1" ht="30" customHeight="1" spans="1:11">
      <c r="A361" s="77" t="s">
        <v>640</v>
      </c>
      <c r="B361" s="78"/>
      <c r="C361" s="78"/>
      <c r="D361" s="78"/>
      <c r="E361" s="78"/>
      <c r="F361" s="78"/>
      <c r="G361" s="78"/>
      <c r="H361" s="79"/>
      <c r="I361" s="65" t="s">
        <v>641</v>
      </c>
      <c r="J361" s="65" t="s">
        <v>642</v>
      </c>
      <c r="K361" s="65" t="s">
        <v>643</v>
      </c>
    </row>
    <row r="362" s="51" customFormat="1" ht="35" customHeight="1" spans="1:11">
      <c r="A362" s="80"/>
      <c r="B362" s="81"/>
      <c r="C362" s="81"/>
      <c r="D362" s="81"/>
      <c r="E362" s="81"/>
      <c r="F362" s="81"/>
      <c r="G362" s="81"/>
      <c r="H362" s="82"/>
      <c r="I362" s="85">
        <v>100</v>
      </c>
      <c r="J362" s="85">
        <v>100</v>
      </c>
      <c r="K362" s="65" t="s">
        <v>644</v>
      </c>
    </row>
    <row r="363" ht="31" customHeight="1"/>
    <row r="364" ht="31" customHeight="1"/>
    <row r="365" s="53" customFormat="1" ht="41.25" customHeight="1" spans="1:11">
      <c r="A365" s="54" t="s">
        <v>2179</v>
      </c>
      <c r="B365" s="54"/>
      <c r="C365" s="54"/>
      <c r="D365" s="54"/>
      <c r="E365" s="54"/>
      <c r="F365" s="54"/>
      <c r="G365" s="54"/>
      <c r="H365" s="54"/>
      <c r="I365" s="54"/>
      <c r="J365" s="54"/>
      <c r="K365" s="54"/>
    </row>
    <row r="366" s="51" customFormat="1" ht="31" customHeight="1" spans="1:11">
      <c r="A366" s="55" t="s">
        <v>606</v>
      </c>
      <c r="B366" s="55"/>
      <c r="C366" s="56" t="s">
        <v>2180</v>
      </c>
      <c r="D366" s="56"/>
      <c r="E366" s="57"/>
      <c r="F366" s="57"/>
      <c r="G366" s="57"/>
      <c r="H366" s="57"/>
      <c r="I366" s="57"/>
      <c r="J366" s="57"/>
      <c r="K366" s="56"/>
    </row>
    <row r="367" s="51" customFormat="1" ht="30" customHeight="1" spans="1:11">
      <c r="A367" s="55" t="s">
        <v>608</v>
      </c>
      <c r="B367" s="55"/>
      <c r="C367" s="56" t="s">
        <v>553</v>
      </c>
      <c r="D367" s="56"/>
      <c r="E367" s="57"/>
      <c r="F367" s="57"/>
      <c r="G367" s="57"/>
      <c r="H367" s="57" t="s">
        <v>609</v>
      </c>
      <c r="I367" s="57" t="s">
        <v>2021</v>
      </c>
      <c r="J367" s="57"/>
      <c r="K367" s="56"/>
    </row>
    <row r="368" s="51" customFormat="1" ht="26" customHeight="1" spans="1:11">
      <c r="A368" s="58" t="s">
        <v>610</v>
      </c>
      <c r="B368" s="58"/>
      <c r="C368" s="55"/>
      <c r="D368" s="59" t="s">
        <v>556</v>
      </c>
      <c r="E368" s="60"/>
      <c r="F368" s="59" t="s">
        <v>472</v>
      </c>
      <c r="G368" s="60"/>
      <c r="H368" s="55" t="s">
        <v>611</v>
      </c>
      <c r="I368" s="55" t="s">
        <v>612</v>
      </c>
      <c r="J368" s="55" t="s">
        <v>613</v>
      </c>
      <c r="K368" s="55" t="s">
        <v>614</v>
      </c>
    </row>
    <row r="369" s="51" customFormat="1" ht="30" customHeight="1" spans="1:11">
      <c r="A369" s="58"/>
      <c r="B369" s="58"/>
      <c r="C369" s="61" t="s">
        <v>562</v>
      </c>
      <c r="D369" s="62">
        <v>0</v>
      </c>
      <c r="E369" s="111"/>
      <c r="F369" s="112">
        <v>228.09</v>
      </c>
      <c r="G369" s="111"/>
      <c r="H369" s="86">
        <v>228.09</v>
      </c>
      <c r="I369" s="85">
        <v>10</v>
      </c>
      <c r="J369" s="85">
        <v>100</v>
      </c>
      <c r="K369" s="86">
        <v>10</v>
      </c>
    </row>
    <row r="370" s="51" customFormat="1" ht="30" customHeight="1" spans="1:11">
      <c r="A370" s="58"/>
      <c r="B370" s="58"/>
      <c r="C370" s="61" t="s">
        <v>615</v>
      </c>
      <c r="D370" s="62">
        <v>0</v>
      </c>
      <c r="E370" s="111"/>
      <c r="F370" s="112">
        <v>228.09</v>
      </c>
      <c r="G370" s="111"/>
      <c r="H370" s="86">
        <v>228.09</v>
      </c>
      <c r="I370" s="87"/>
      <c r="J370" s="85">
        <v>100</v>
      </c>
      <c r="K370" s="88"/>
    </row>
    <row r="371" s="51" customFormat="1" ht="30" customHeight="1" spans="1:11">
      <c r="A371" s="58"/>
      <c r="B371" s="58"/>
      <c r="C371" s="61" t="s">
        <v>616</v>
      </c>
      <c r="D371" s="62">
        <v>0</v>
      </c>
      <c r="E371" s="111"/>
      <c r="F371" s="112">
        <v>0</v>
      </c>
      <c r="G371" s="111"/>
      <c r="H371" s="86">
        <v>0</v>
      </c>
      <c r="I371" s="89"/>
      <c r="J371" s="85">
        <v>0</v>
      </c>
      <c r="K371" s="90"/>
    </row>
    <row r="372" s="51" customFormat="1" ht="30" customHeight="1" spans="1:11">
      <c r="A372" s="58"/>
      <c r="B372" s="58"/>
      <c r="C372" s="55" t="s">
        <v>565</v>
      </c>
      <c r="D372" s="62">
        <v>0</v>
      </c>
      <c r="E372" s="111"/>
      <c r="F372" s="112">
        <v>0</v>
      </c>
      <c r="G372" s="111"/>
      <c r="H372" s="86">
        <v>0</v>
      </c>
      <c r="I372" s="91"/>
      <c r="J372" s="85">
        <v>0</v>
      </c>
      <c r="K372" s="92"/>
    </row>
    <row r="373" s="53" customFormat="1" ht="26.4" customHeight="1" spans="1:11">
      <c r="A373" s="65" t="s">
        <v>617</v>
      </c>
      <c r="B373" s="57" t="s">
        <v>618</v>
      </c>
      <c r="C373" s="57"/>
      <c r="D373" s="57"/>
      <c r="E373" s="57"/>
      <c r="F373" s="57"/>
      <c r="G373" s="57"/>
      <c r="H373" s="57" t="s">
        <v>619</v>
      </c>
      <c r="I373" s="57"/>
      <c r="J373" s="57"/>
      <c r="K373" s="57"/>
    </row>
    <row r="374" s="53" customFormat="1" ht="66.65" customHeight="1" spans="1:11">
      <c r="A374" s="65"/>
      <c r="B374" s="66" t="s">
        <v>2181</v>
      </c>
      <c r="C374" s="66"/>
      <c r="D374" s="66"/>
      <c r="E374" s="113"/>
      <c r="F374" s="113"/>
      <c r="G374" s="113"/>
      <c r="H374" s="66" t="s">
        <v>2182</v>
      </c>
      <c r="I374" s="66"/>
      <c r="J374" s="66"/>
      <c r="K374" s="66"/>
    </row>
    <row r="375" s="51" customFormat="1" ht="35" customHeight="1" spans="1:11">
      <c r="A375" s="68" t="s">
        <v>622</v>
      </c>
      <c r="B375" s="67"/>
      <c r="C375" s="67"/>
      <c r="D375" s="67"/>
      <c r="E375" s="67"/>
      <c r="F375" s="67"/>
      <c r="G375" s="67"/>
      <c r="H375" s="67"/>
      <c r="I375" s="67"/>
      <c r="J375" s="67"/>
      <c r="K375" s="60"/>
    </row>
    <row r="376" s="51" customFormat="1" ht="31" customHeight="1" spans="1:11">
      <c r="A376" s="55" t="s">
        <v>570</v>
      </c>
      <c r="B376" s="55"/>
      <c r="C376" s="55"/>
      <c r="D376" s="55"/>
      <c r="E376" s="59" t="s">
        <v>623</v>
      </c>
      <c r="F376" s="67"/>
      <c r="G376" s="60"/>
      <c r="H376" s="59" t="s">
        <v>624</v>
      </c>
      <c r="I376" s="67"/>
      <c r="J376" s="67"/>
      <c r="K376" s="60"/>
    </row>
    <row r="377" s="53" customFormat="1" ht="28" customHeight="1" spans="1:11">
      <c r="A377" s="69" t="s">
        <v>625</v>
      </c>
      <c r="B377" s="69"/>
      <c r="C377" s="70" t="s">
        <v>577</v>
      </c>
      <c r="D377" s="70" t="s">
        <v>578</v>
      </c>
      <c r="E377" s="69" t="s">
        <v>571</v>
      </c>
      <c r="F377" s="69" t="s">
        <v>572</v>
      </c>
      <c r="G377" s="55" t="s">
        <v>573</v>
      </c>
      <c r="H377" s="55" t="s">
        <v>574</v>
      </c>
      <c r="I377" s="55" t="s">
        <v>612</v>
      </c>
      <c r="J377" s="55" t="s">
        <v>614</v>
      </c>
      <c r="K377" s="95" t="s">
        <v>575</v>
      </c>
    </row>
    <row r="378" s="53" customFormat="1" ht="38" customHeight="1" spans="1:11">
      <c r="A378" s="71" t="s">
        <v>579</v>
      </c>
      <c r="B378" s="72"/>
      <c r="C378" s="73" t="s">
        <v>580</v>
      </c>
      <c r="D378" s="73" t="s">
        <v>1380</v>
      </c>
      <c r="E378" s="75" t="s">
        <v>634</v>
      </c>
      <c r="F378" s="75" t="s">
        <v>2183</v>
      </c>
      <c r="G378" s="75" t="s">
        <v>664</v>
      </c>
      <c r="H378" s="75" t="s">
        <v>2184</v>
      </c>
      <c r="I378" s="96">
        <v>20</v>
      </c>
      <c r="J378" s="96">
        <v>20</v>
      </c>
      <c r="K378" s="74" t="s">
        <v>2031</v>
      </c>
    </row>
    <row r="379" s="53" customFormat="1" ht="38" customHeight="1" spans="1:11">
      <c r="A379" s="71" t="s">
        <v>579</v>
      </c>
      <c r="B379" s="76"/>
      <c r="C379" s="73" t="s">
        <v>586</v>
      </c>
      <c r="D379" s="73" t="s">
        <v>2185</v>
      </c>
      <c r="E379" s="75" t="s">
        <v>594</v>
      </c>
      <c r="F379" s="75" t="s">
        <v>629</v>
      </c>
      <c r="G379" s="75" t="s">
        <v>584</v>
      </c>
      <c r="H379" s="75" t="s">
        <v>693</v>
      </c>
      <c r="I379" s="96">
        <v>10</v>
      </c>
      <c r="J379" s="96">
        <v>10</v>
      </c>
      <c r="K379" s="74" t="s">
        <v>2031</v>
      </c>
    </row>
    <row r="380" s="53" customFormat="1" ht="38" customHeight="1" spans="1:11">
      <c r="A380" s="71" t="s">
        <v>579</v>
      </c>
      <c r="B380" s="76"/>
      <c r="C380" s="73" t="s">
        <v>586</v>
      </c>
      <c r="D380" s="73" t="s">
        <v>1382</v>
      </c>
      <c r="E380" s="75" t="s">
        <v>594</v>
      </c>
      <c r="F380" s="75" t="s">
        <v>629</v>
      </c>
      <c r="G380" s="75" t="s">
        <v>584</v>
      </c>
      <c r="H380" s="75" t="s">
        <v>693</v>
      </c>
      <c r="I380" s="96">
        <v>10</v>
      </c>
      <c r="J380" s="96">
        <v>10</v>
      </c>
      <c r="K380" s="74" t="s">
        <v>2031</v>
      </c>
    </row>
    <row r="381" s="53" customFormat="1" ht="38" customHeight="1" spans="1:11">
      <c r="A381" s="71" t="s">
        <v>579</v>
      </c>
      <c r="B381" s="76"/>
      <c r="C381" s="73" t="s">
        <v>653</v>
      </c>
      <c r="D381" s="73" t="s">
        <v>1383</v>
      </c>
      <c r="E381" s="75" t="s">
        <v>594</v>
      </c>
      <c r="F381" s="75" t="s">
        <v>629</v>
      </c>
      <c r="G381" s="75" t="s">
        <v>584</v>
      </c>
      <c r="H381" s="75" t="s">
        <v>693</v>
      </c>
      <c r="I381" s="96">
        <v>10</v>
      </c>
      <c r="J381" s="96">
        <v>10</v>
      </c>
      <c r="K381" s="74" t="s">
        <v>2031</v>
      </c>
    </row>
    <row r="382" s="53" customFormat="1" ht="61" customHeight="1" spans="1:11">
      <c r="A382" s="71" t="s">
        <v>591</v>
      </c>
      <c r="B382" s="76"/>
      <c r="C382" s="73" t="s">
        <v>630</v>
      </c>
      <c r="D382" s="73" t="s">
        <v>1385</v>
      </c>
      <c r="E382" s="75" t="s">
        <v>582</v>
      </c>
      <c r="F382" s="75" t="s">
        <v>601</v>
      </c>
      <c r="G382" s="75" t="s">
        <v>584</v>
      </c>
      <c r="H382" s="75" t="s">
        <v>718</v>
      </c>
      <c r="I382" s="96">
        <v>30</v>
      </c>
      <c r="J382" s="96">
        <v>28</v>
      </c>
      <c r="K382" s="115" t="s">
        <v>2186</v>
      </c>
    </row>
    <row r="383" s="53" customFormat="1" ht="78" customHeight="1" spans="1:11">
      <c r="A383" s="71" t="s">
        <v>598</v>
      </c>
      <c r="B383" s="76"/>
      <c r="C383" s="73" t="s">
        <v>636</v>
      </c>
      <c r="D383" s="73" t="s">
        <v>1386</v>
      </c>
      <c r="E383" s="75" t="s">
        <v>582</v>
      </c>
      <c r="F383" s="75" t="s">
        <v>583</v>
      </c>
      <c r="G383" s="75" t="s">
        <v>584</v>
      </c>
      <c r="H383" s="75" t="s">
        <v>696</v>
      </c>
      <c r="I383" s="96">
        <v>10</v>
      </c>
      <c r="J383" s="96">
        <v>9</v>
      </c>
      <c r="K383" s="115" t="s">
        <v>2187</v>
      </c>
    </row>
    <row r="384" s="52" customFormat="1" ht="33" customHeight="1" spans="1:11">
      <c r="A384" s="65" t="s">
        <v>638</v>
      </c>
      <c r="B384" s="65"/>
      <c r="C384" s="65"/>
      <c r="D384" s="66" t="s">
        <v>563</v>
      </c>
      <c r="E384" s="113"/>
      <c r="F384" s="113"/>
      <c r="G384" s="113"/>
      <c r="H384" s="113"/>
      <c r="I384" s="113"/>
      <c r="J384" s="113"/>
      <c r="K384" s="66"/>
    </row>
    <row r="385" s="52" customFormat="1" ht="30" customHeight="1" spans="1:11">
      <c r="A385" s="77" t="s">
        <v>640</v>
      </c>
      <c r="B385" s="78"/>
      <c r="C385" s="78"/>
      <c r="D385" s="78"/>
      <c r="E385" s="78"/>
      <c r="F385" s="78"/>
      <c r="G385" s="78"/>
      <c r="H385" s="79"/>
      <c r="I385" s="65" t="s">
        <v>641</v>
      </c>
      <c r="J385" s="65" t="s">
        <v>642</v>
      </c>
      <c r="K385" s="65" t="s">
        <v>643</v>
      </c>
    </row>
    <row r="386" s="51" customFormat="1" ht="35" customHeight="1" spans="1:11">
      <c r="A386" s="80"/>
      <c r="B386" s="81"/>
      <c r="C386" s="81"/>
      <c r="D386" s="81"/>
      <c r="E386" s="81"/>
      <c r="F386" s="81"/>
      <c r="G386" s="81"/>
      <c r="H386" s="82"/>
      <c r="I386" s="85">
        <v>100</v>
      </c>
      <c r="J386" s="85">
        <v>97</v>
      </c>
      <c r="K386" s="65" t="s">
        <v>644</v>
      </c>
    </row>
    <row r="387" ht="28" customHeight="1"/>
    <row r="388" ht="28" customHeight="1"/>
    <row r="389" s="53" customFormat="1" ht="41.25" customHeight="1" spans="1:11">
      <c r="A389" s="54" t="s">
        <v>2188</v>
      </c>
      <c r="B389" s="54"/>
      <c r="C389" s="54"/>
      <c r="D389" s="54"/>
      <c r="E389" s="54"/>
      <c r="F389" s="54"/>
      <c r="G389" s="54"/>
      <c r="H389" s="54"/>
      <c r="I389" s="54"/>
      <c r="J389" s="54"/>
      <c r="K389" s="54"/>
    </row>
    <row r="390" s="51" customFormat="1" ht="31" customHeight="1" spans="1:11">
      <c r="A390" s="55" t="s">
        <v>606</v>
      </c>
      <c r="B390" s="55"/>
      <c r="C390" s="56" t="s">
        <v>2189</v>
      </c>
      <c r="D390" s="56"/>
      <c r="E390" s="57"/>
      <c r="F390" s="57"/>
      <c r="G390" s="57"/>
      <c r="H390" s="57"/>
      <c r="I390" s="57"/>
      <c r="J390" s="57"/>
      <c r="K390" s="56"/>
    </row>
    <row r="391" s="51" customFormat="1" ht="30" customHeight="1" spans="1:11">
      <c r="A391" s="55" t="s">
        <v>608</v>
      </c>
      <c r="B391" s="55"/>
      <c r="C391" s="56" t="s">
        <v>553</v>
      </c>
      <c r="D391" s="56"/>
      <c r="E391" s="57"/>
      <c r="F391" s="57"/>
      <c r="G391" s="57"/>
      <c r="H391" s="57" t="s">
        <v>609</v>
      </c>
      <c r="I391" s="57" t="s">
        <v>2021</v>
      </c>
      <c r="J391" s="57"/>
      <c r="K391" s="56"/>
    </row>
    <row r="392" s="51" customFormat="1" ht="26" customHeight="1" spans="1:11">
      <c r="A392" s="58" t="s">
        <v>610</v>
      </c>
      <c r="B392" s="58"/>
      <c r="C392" s="55"/>
      <c r="D392" s="59" t="s">
        <v>556</v>
      </c>
      <c r="E392" s="60"/>
      <c r="F392" s="59" t="s">
        <v>472</v>
      </c>
      <c r="G392" s="60"/>
      <c r="H392" s="55" t="s">
        <v>611</v>
      </c>
      <c r="I392" s="55" t="s">
        <v>612</v>
      </c>
      <c r="J392" s="55" t="s">
        <v>613</v>
      </c>
      <c r="K392" s="55" t="s">
        <v>614</v>
      </c>
    </row>
    <row r="393" s="51" customFormat="1" ht="30" customHeight="1" spans="1:11">
      <c r="A393" s="58"/>
      <c r="B393" s="58"/>
      <c r="C393" s="61" t="s">
        <v>562</v>
      </c>
      <c r="D393" s="62">
        <v>0</v>
      </c>
      <c r="E393" s="111"/>
      <c r="F393" s="112">
        <v>4.89</v>
      </c>
      <c r="G393" s="111"/>
      <c r="H393" s="86">
        <v>0</v>
      </c>
      <c r="I393" s="85">
        <v>10</v>
      </c>
      <c r="J393" s="85">
        <v>0</v>
      </c>
      <c r="K393" s="86">
        <v>0</v>
      </c>
    </row>
    <row r="394" s="51" customFormat="1" ht="30" customHeight="1" spans="1:11">
      <c r="A394" s="58"/>
      <c r="B394" s="58"/>
      <c r="C394" s="61" t="s">
        <v>615</v>
      </c>
      <c r="D394" s="62">
        <v>0</v>
      </c>
      <c r="E394" s="111"/>
      <c r="F394" s="112">
        <v>4.89</v>
      </c>
      <c r="G394" s="111"/>
      <c r="H394" s="86">
        <v>0</v>
      </c>
      <c r="I394" s="87"/>
      <c r="J394" s="85">
        <v>0</v>
      </c>
      <c r="K394" s="88"/>
    </row>
    <row r="395" s="51" customFormat="1" ht="30" customHeight="1" spans="1:11">
      <c r="A395" s="58"/>
      <c r="B395" s="58"/>
      <c r="C395" s="61" t="s">
        <v>616</v>
      </c>
      <c r="D395" s="62">
        <v>0</v>
      </c>
      <c r="E395" s="111"/>
      <c r="F395" s="112">
        <v>0</v>
      </c>
      <c r="G395" s="111"/>
      <c r="H395" s="86">
        <v>0</v>
      </c>
      <c r="I395" s="89"/>
      <c r="J395" s="85">
        <v>0</v>
      </c>
      <c r="K395" s="90"/>
    </row>
    <row r="396" s="51" customFormat="1" ht="30" customHeight="1" spans="1:11">
      <c r="A396" s="58"/>
      <c r="B396" s="58"/>
      <c r="C396" s="55" t="s">
        <v>565</v>
      </c>
      <c r="D396" s="62">
        <v>0</v>
      </c>
      <c r="E396" s="111"/>
      <c r="F396" s="112">
        <v>0</v>
      </c>
      <c r="G396" s="111"/>
      <c r="H396" s="86">
        <v>0</v>
      </c>
      <c r="I396" s="91"/>
      <c r="J396" s="85">
        <v>0</v>
      </c>
      <c r="K396" s="92"/>
    </row>
    <row r="397" s="53" customFormat="1" ht="26.4" customHeight="1" spans="1:11">
      <c r="A397" s="65" t="s">
        <v>617</v>
      </c>
      <c r="B397" s="57" t="s">
        <v>618</v>
      </c>
      <c r="C397" s="57"/>
      <c r="D397" s="57"/>
      <c r="E397" s="57"/>
      <c r="F397" s="57"/>
      <c r="G397" s="57"/>
      <c r="H397" s="57" t="s">
        <v>619</v>
      </c>
      <c r="I397" s="57"/>
      <c r="J397" s="57"/>
      <c r="K397" s="57"/>
    </row>
    <row r="398" s="53" customFormat="1" ht="78" customHeight="1" spans="1:11">
      <c r="A398" s="65"/>
      <c r="B398" s="66" t="s">
        <v>2190</v>
      </c>
      <c r="C398" s="66"/>
      <c r="D398" s="66"/>
      <c r="E398" s="113"/>
      <c r="F398" s="113"/>
      <c r="G398" s="113"/>
      <c r="H398" s="66" t="s">
        <v>2191</v>
      </c>
      <c r="I398" s="66"/>
      <c r="J398" s="66"/>
      <c r="K398" s="66"/>
    </row>
    <row r="399" s="51" customFormat="1" ht="35" customHeight="1" spans="1:11">
      <c r="A399" s="68" t="s">
        <v>622</v>
      </c>
      <c r="B399" s="67"/>
      <c r="C399" s="67"/>
      <c r="D399" s="67"/>
      <c r="E399" s="67"/>
      <c r="F399" s="67"/>
      <c r="G399" s="67"/>
      <c r="H399" s="67"/>
      <c r="I399" s="67"/>
      <c r="J399" s="67"/>
      <c r="K399" s="60"/>
    </row>
    <row r="400" s="51" customFormat="1" ht="31" customHeight="1" spans="1:11">
      <c r="A400" s="55" t="s">
        <v>570</v>
      </c>
      <c r="B400" s="55"/>
      <c r="C400" s="55"/>
      <c r="D400" s="55"/>
      <c r="E400" s="59" t="s">
        <v>623</v>
      </c>
      <c r="F400" s="67"/>
      <c r="G400" s="60"/>
      <c r="H400" s="59" t="s">
        <v>624</v>
      </c>
      <c r="I400" s="67"/>
      <c r="J400" s="67"/>
      <c r="K400" s="60"/>
    </row>
    <row r="401" s="53" customFormat="1" ht="28" customHeight="1" spans="1:11">
      <c r="A401" s="69" t="s">
        <v>625</v>
      </c>
      <c r="B401" s="69"/>
      <c r="C401" s="70" t="s">
        <v>577</v>
      </c>
      <c r="D401" s="70" t="s">
        <v>578</v>
      </c>
      <c r="E401" s="69" t="s">
        <v>571</v>
      </c>
      <c r="F401" s="69" t="s">
        <v>572</v>
      </c>
      <c r="G401" s="55" t="s">
        <v>573</v>
      </c>
      <c r="H401" s="55" t="s">
        <v>574</v>
      </c>
      <c r="I401" s="55" t="s">
        <v>612</v>
      </c>
      <c r="J401" s="55" t="s">
        <v>614</v>
      </c>
      <c r="K401" s="95" t="s">
        <v>575</v>
      </c>
    </row>
    <row r="402" s="53" customFormat="1" ht="38" customHeight="1" spans="1:11">
      <c r="A402" s="71" t="s">
        <v>579</v>
      </c>
      <c r="B402" s="72"/>
      <c r="C402" s="73" t="s">
        <v>580</v>
      </c>
      <c r="D402" s="74" t="s">
        <v>2192</v>
      </c>
      <c r="E402" s="75" t="s">
        <v>594</v>
      </c>
      <c r="F402" s="75" t="s">
        <v>1619</v>
      </c>
      <c r="G402" s="75" t="s">
        <v>2193</v>
      </c>
      <c r="H402" s="75" t="s">
        <v>11</v>
      </c>
      <c r="I402" s="96">
        <v>20</v>
      </c>
      <c r="J402" s="96">
        <v>20</v>
      </c>
      <c r="K402" s="74" t="s">
        <v>2031</v>
      </c>
    </row>
    <row r="403" s="53" customFormat="1" ht="38" customHeight="1" spans="1:11">
      <c r="A403" s="71" t="s">
        <v>579</v>
      </c>
      <c r="B403" s="76"/>
      <c r="C403" s="73" t="s">
        <v>580</v>
      </c>
      <c r="D403" s="74" t="s">
        <v>2194</v>
      </c>
      <c r="E403" s="75" t="s">
        <v>594</v>
      </c>
      <c r="F403" s="75" t="s">
        <v>1619</v>
      </c>
      <c r="G403" s="75" t="s">
        <v>664</v>
      </c>
      <c r="H403" s="75" t="s">
        <v>11</v>
      </c>
      <c r="I403" s="96">
        <v>20</v>
      </c>
      <c r="J403" s="96">
        <v>20</v>
      </c>
      <c r="K403" s="74" t="s">
        <v>2031</v>
      </c>
    </row>
    <row r="404" s="53" customFormat="1" ht="38" customHeight="1" spans="1:11">
      <c r="A404" s="71" t="s">
        <v>579</v>
      </c>
      <c r="B404" s="76"/>
      <c r="C404" s="73" t="s">
        <v>586</v>
      </c>
      <c r="D404" s="74" t="s">
        <v>651</v>
      </c>
      <c r="E404" s="75" t="s">
        <v>582</v>
      </c>
      <c r="F404" s="75" t="s">
        <v>601</v>
      </c>
      <c r="G404" s="75" t="s">
        <v>584</v>
      </c>
      <c r="H404" s="75" t="s">
        <v>693</v>
      </c>
      <c r="I404" s="96">
        <v>10</v>
      </c>
      <c r="J404" s="96">
        <v>10</v>
      </c>
      <c r="K404" s="74" t="s">
        <v>2031</v>
      </c>
    </row>
    <row r="405" s="53" customFormat="1" ht="38" customHeight="1" spans="1:11">
      <c r="A405" s="71" t="s">
        <v>591</v>
      </c>
      <c r="B405" s="76"/>
      <c r="C405" s="73" t="s">
        <v>632</v>
      </c>
      <c r="D405" s="74" t="s">
        <v>2070</v>
      </c>
      <c r="E405" s="75" t="s">
        <v>594</v>
      </c>
      <c r="F405" s="75" t="s">
        <v>1364</v>
      </c>
      <c r="G405" s="75" t="s">
        <v>584</v>
      </c>
      <c r="H405" s="75" t="s">
        <v>1364</v>
      </c>
      <c r="I405" s="96">
        <v>30</v>
      </c>
      <c r="J405" s="96">
        <v>30</v>
      </c>
      <c r="K405" s="74" t="s">
        <v>2031</v>
      </c>
    </row>
    <row r="406" s="53" customFormat="1" ht="38" customHeight="1" spans="1:11">
      <c r="A406" s="71" t="s">
        <v>598</v>
      </c>
      <c r="B406" s="76"/>
      <c r="C406" s="73" t="s">
        <v>636</v>
      </c>
      <c r="D406" s="74" t="s">
        <v>862</v>
      </c>
      <c r="E406" s="75" t="s">
        <v>582</v>
      </c>
      <c r="F406" s="75" t="s">
        <v>583</v>
      </c>
      <c r="G406" s="75" t="s">
        <v>584</v>
      </c>
      <c r="H406" s="75" t="s">
        <v>2036</v>
      </c>
      <c r="I406" s="96">
        <v>10</v>
      </c>
      <c r="J406" s="96">
        <v>10</v>
      </c>
      <c r="K406" s="74" t="s">
        <v>2031</v>
      </c>
    </row>
    <row r="407" s="52" customFormat="1" ht="33" customHeight="1" spans="1:11">
      <c r="A407" s="65" t="s">
        <v>638</v>
      </c>
      <c r="B407" s="65"/>
      <c r="C407" s="65"/>
      <c r="D407" s="116" t="s">
        <v>2195</v>
      </c>
      <c r="E407" s="65"/>
      <c r="F407" s="65"/>
      <c r="G407" s="65"/>
      <c r="H407" s="65"/>
      <c r="I407" s="65"/>
      <c r="J407" s="65"/>
      <c r="K407" s="116"/>
    </row>
    <row r="408" s="52" customFormat="1" ht="30" customHeight="1" spans="1:11">
      <c r="A408" s="77" t="s">
        <v>640</v>
      </c>
      <c r="B408" s="78"/>
      <c r="C408" s="78"/>
      <c r="D408" s="78"/>
      <c r="E408" s="78"/>
      <c r="F408" s="78"/>
      <c r="G408" s="78"/>
      <c r="H408" s="79"/>
      <c r="I408" s="65" t="s">
        <v>641</v>
      </c>
      <c r="J408" s="65" t="s">
        <v>642</v>
      </c>
      <c r="K408" s="65" t="s">
        <v>643</v>
      </c>
    </row>
    <row r="409" s="51" customFormat="1" ht="35" customHeight="1" spans="1:11">
      <c r="A409" s="80"/>
      <c r="B409" s="81"/>
      <c r="C409" s="81"/>
      <c r="D409" s="81"/>
      <c r="E409" s="81"/>
      <c r="F409" s="81"/>
      <c r="G409" s="81"/>
      <c r="H409" s="82"/>
      <c r="I409" s="85">
        <v>100</v>
      </c>
      <c r="J409" s="85">
        <v>90</v>
      </c>
      <c r="K409" s="65" t="s">
        <v>644</v>
      </c>
    </row>
    <row r="410" ht="23" customHeight="1"/>
    <row r="411" ht="23" customHeight="1"/>
    <row r="412" s="53" customFormat="1" ht="41.25" customHeight="1" spans="1:11">
      <c r="A412" s="54" t="s">
        <v>2196</v>
      </c>
      <c r="B412" s="54"/>
      <c r="C412" s="54"/>
      <c r="D412" s="54"/>
      <c r="E412" s="54"/>
      <c r="F412" s="54"/>
      <c r="G412" s="54"/>
      <c r="H412" s="54"/>
      <c r="I412" s="54"/>
      <c r="J412" s="54"/>
      <c r="K412" s="54"/>
    </row>
    <row r="413" s="51" customFormat="1" ht="31" customHeight="1" spans="1:11">
      <c r="A413" s="55" t="s">
        <v>606</v>
      </c>
      <c r="B413" s="55"/>
      <c r="C413" s="56" t="s">
        <v>2197</v>
      </c>
      <c r="D413" s="56"/>
      <c r="E413" s="57"/>
      <c r="F413" s="57"/>
      <c r="G413" s="57"/>
      <c r="H413" s="57"/>
      <c r="I413" s="57"/>
      <c r="J413" s="57"/>
      <c r="K413" s="56"/>
    </row>
    <row r="414" s="51" customFormat="1" ht="30" customHeight="1" spans="1:11">
      <c r="A414" s="55" t="s">
        <v>608</v>
      </c>
      <c r="B414" s="55"/>
      <c r="C414" s="56" t="s">
        <v>553</v>
      </c>
      <c r="D414" s="56"/>
      <c r="E414" s="57"/>
      <c r="F414" s="57"/>
      <c r="G414" s="57"/>
      <c r="H414" s="57" t="s">
        <v>609</v>
      </c>
      <c r="I414" s="57" t="s">
        <v>2021</v>
      </c>
      <c r="J414" s="57"/>
      <c r="K414" s="56"/>
    </row>
    <row r="415" s="51" customFormat="1" ht="26" customHeight="1" spans="1:11">
      <c r="A415" s="58" t="s">
        <v>610</v>
      </c>
      <c r="B415" s="58"/>
      <c r="C415" s="55"/>
      <c r="D415" s="59" t="s">
        <v>556</v>
      </c>
      <c r="E415" s="60"/>
      <c r="F415" s="59" t="s">
        <v>472</v>
      </c>
      <c r="G415" s="60"/>
      <c r="H415" s="55" t="s">
        <v>611</v>
      </c>
      <c r="I415" s="55" t="s">
        <v>612</v>
      </c>
      <c r="J415" s="55" t="s">
        <v>613</v>
      </c>
      <c r="K415" s="55" t="s">
        <v>614</v>
      </c>
    </row>
    <row r="416" s="51" customFormat="1" ht="30" customHeight="1" spans="1:11">
      <c r="A416" s="58"/>
      <c r="B416" s="58"/>
      <c r="C416" s="61" t="s">
        <v>562</v>
      </c>
      <c r="D416" s="62">
        <v>0</v>
      </c>
      <c r="E416" s="111"/>
      <c r="F416" s="112">
        <v>16.3</v>
      </c>
      <c r="G416" s="111"/>
      <c r="H416" s="86">
        <v>16.2</v>
      </c>
      <c r="I416" s="85">
        <v>10</v>
      </c>
      <c r="J416" s="85">
        <v>99.39</v>
      </c>
      <c r="K416" s="86">
        <v>9.94</v>
      </c>
    </row>
    <row r="417" s="51" customFormat="1" ht="30" customHeight="1" spans="1:11">
      <c r="A417" s="58"/>
      <c r="B417" s="58"/>
      <c r="C417" s="61" t="s">
        <v>615</v>
      </c>
      <c r="D417" s="62">
        <v>0</v>
      </c>
      <c r="E417" s="111"/>
      <c r="F417" s="112">
        <v>16.3</v>
      </c>
      <c r="G417" s="111"/>
      <c r="H417" s="86">
        <v>16.2</v>
      </c>
      <c r="I417" s="87"/>
      <c r="J417" s="85">
        <v>99.39</v>
      </c>
      <c r="K417" s="88"/>
    </row>
    <row r="418" s="51" customFormat="1" ht="30" customHeight="1" spans="1:11">
      <c r="A418" s="58"/>
      <c r="B418" s="58"/>
      <c r="C418" s="61" t="s">
        <v>616</v>
      </c>
      <c r="D418" s="62">
        <v>0</v>
      </c>
      <c r="E418" s="111"/>
      <c r="F418" s="112">
        <v>0</v>
      </c>
      <c r="G418" s="111"/>
      <c r="H418" s="86">
        <v>0</v>
      </c>
      <c r="I418" s="89"/>
      <c r="J418" s="85">
        <v>0</v>
      </c>
      <c r="K418" s="90"/>
    </row>
    <row r="419" s="51" customFormat="1" ht="30" customHeight="1" spans="1:11">
      <c r="A419" s="58"/>
      <c r="B419" s="58"/>
      <c r="C419" s="55" t="s">
        <v>565</v>
      </c>
      <c r="D419" s="62">
        <v>0</v>
      </c>
      <c r="E419" s="111"/>
      <c r="F419" s="112">
        <v>0</v>
      </c>
      <c r="G419" s="111"/>
      <c r="H419" s="86">
        <v>0</v>
      </c>
      <c r="I419" s="91"/>
      <c r="J419" s="85">
        <v>0</v>
      </c>
      <c r="K419" s="92"/>
    </row>
    <row r="420" s="53" customFormat="1" ht="26.4" customHeight="1" spans="1:11">
      <c r="A420" s="65" t="s">
        <v>617</v>
      </c>
      <c r="B420" s="57" t="s">
        <v>618</v>
      </c>
      <c r="C420" s="57"/>
      <c r="D420" s="57"/>
      <c r="E420" s="57"/>
      <c r="F420" s="57"/>
      <c r="G420" s="57"/>
      <c r="H420" s="57" t="s">
        <v>619</v>
      </c>
      <c r="I420" s="57"/>
      <c r="J420" s="57"/>
      <c r="K420" s="57"/>
    </row>
    <row r="421" s="53" customFormat="1" ht="146" customHeight="1" spans="1:11">
      <c r="A421" s="65"/>
      <c r="B421" s="66" t="s">
        <v>2198</v>
      </c>
      <c r="C421" s="66"/>
      <c r="D421" s="66"/>
      <c r="E421" s="113"/>
      <c r="F421" s="113"/>
      <c r="G421" s="113"/>
      <c r="H421" s="117" t="s">
        <v>2199</v>
      </c>
      <c r="I421" s="117"/>
      <c r="J421" s="117"/>
      <c r="K421" s="117"/>
    </row>
    <row r="422" s="51" customFormat="1" ht="35" customHeight="1" spans="1:11">
      <c r="A422" s="68" t="s">
        <v>622</v>
      </c>
      <c r="B422" s="67"/>
      <c r="C422" s="67"/>
      <c r="D422" s="67"/>
      <c r="E422" s="67"/>
      <c r="F422" s="67"/>
      <c r="G422" s="67"/>
      <c r="H422" s="67"/>
      <c r="I422" s="67"/>
      <c r="J422" s="67"/>
      <c r="K422" s="60"/>
    </row>
    <row r="423" s="51" customFormat="1" ht="31" customHeight="1" spans="1:11">
      <c r="A423" s="55" t="s">
        <v>570</v>
      </c>
      <c r="B423" s="55"/>
      <c r="C423" s="55"/>
      <c r="D423" s="55"/>
      <c r="E423" s="59" t="s">
        <v>623</v>
      </c>
      <c r="F423" s="67"/>
      <c r="G423" s="60"/>
      <c r="H423" s="59" t="s">
        <v>624</v>
      </c>
      <c r="I423" s="67"/>
      <c r="J423" s="67"/>
      <c r="K423" s="60"/>
    </row>
    <row r="424" s="53" customFormat="1" ht="28" customHeight="1" spans="1:11">
      <c r="A424" s="69" t="s">
        <v>625</v>
      </c>
      <c r="B424" s="69"/>
      <c r="C424" s="70" t="s">
        <v>577</v>
      </c>
      <c r="D424" s="70" t="s">
        <v>578</v>
      </c>
      <c r="E424" s="69" t="s">
        <v>571</v>
      </c>
      <c r="F424" s="69" t="s">
        <v>572</v>
      </c>
      <c r="G424" s="55" t="s">
        <v>573</v>
      </c>
      <c r="H424" s="55" t="s">
        <v>574</v>
      </c>
      <c r="I424" s="55" t="s">
        <v>612</v>
      </c>
      <c r="J424" s="55" t="s">
        <v>614</v>
      </c>
      <c r="K424" s="95" t="s">
        <v>575</v>
      </c>
    </row>
    <row r="425" s="53" customFormat="1" ht="38" customHeight="1" spans="1:11">
      <c r="A425" s="71" t="s">
        <v>579</v>
      </c>
      <c r="B425" s="72"/>
      <c r="C425" s="73" t="s">
        <v>580</v>
      </c>
      <c r="D425" s="74" t="s">
        <v>2200</v>
      </c>
      <c r="E425" s="75" t="s">
        <v>594</v>
      </c>
      <c r="F425" s="75" t="s">
        <v>12</v>
      </c>
      <c r="G425" s="75" t="s">
        <v>664</v>
      </c>
      <c r="H425" s="75" t="s">
        <v>2201</v>
      </c>
      <c r="I425" s="96">
        <v>10</v>
      </c>
      <c r="J425" s="96">
        <v>10</v>
      </c>
      <c r="K425" s="74" t="s">
        <v>2031</v>
      </c>
    </row>
    <row r="426" s="53" customFormat="1" ht="38" customHeight="1" spans="1:11">
      <c r="A426" s="71" t="s">
        <v>579</v>
      </c>
      <c r="B426" s="76"/>
      <c r="C426" s="73" t="s">
        <v>580</v>
      </c>
      <c r="D426" s="74" t="s">
        <v>2202</v>
      </c>
      <c r="E426" s="75" t="s">
        <v>594</v>
      </c>
      <c r="F426" s="75" t="s">
        <v>52</v>
      </c>
      <c r="G426" s="75" t="s">
        <v>2203</v>
      </c>
      <c r="H426" s="75" t="s">
        <v>2204</v>
      </c>
      <c r="I426" s="96">
        <v>10</v>
      </c>
      <c r="J426" s="96">
        <v>10</v>
      </c>
      <c r="K426" s="74" t="s">
        <v>2031</v>
      </c>
    </row>
    <row r="427" s="53" customFormat="1" ht="38" customHeight="1" spans="1:11">
      <c r="A427" s="71" t="s">
        <v>579</v>
      </c>
      <c r="B427" s="76"/>
      <c r="C427" s="73" t="s">
        <v>586</v>
      </c>
      <c r="D427" s="74" t="s">
        <v>2205</v>
      </c>
      <c r="E427" s="75" t="s">
        <v>582</v>
      </c>
      <c r="F427" s="75" t="s">
        <v>583</v>
      </c>
      <c r="G427" s="75" t="s">
        <v>584</v>
      </c>
      <c r="H427" s="75" t="s">
        <v>693</v>
      </c>
      <c r="I427" s="96">
        <v>10</v>
      </c>
      <c r="J427" s="96">
        <v>10</v>
      </c>
      <c r="K427" s="74" t="s">
        <v>2031</v>
      </c>
    </row>
    <row r="428" s="53" customFormat="1" ht="38" customHeight="1" spans="1:11">
      <c r="A428" s="71" t="s">
        <v>579</v>
      </c>
      <c r="B428" s="76"/>
      <c r="C428" s="73" t="s">
        <v>586</v>
      </c>
      <c r="D428" s="74" t="s">
        <v>2206</v>
      </c>
      <c r="E428" s="75" t="s">
        <v>594</v>
      </c>
      <c r="F428" s="75" t="s">
        <v>629</v>
      </c>
      <c r="G428" s="75" t="s">
        <v>584</v>
      </c>
      <c r="H428" s="75" t="s">
        <v>693</v>
      </c>
      <c r="I428" s="96">
        <v>20</v>
      </c>
      <c r="J428" s="96">
        <v>20</v>
      </c>
      <c r="K428" s="74" t="s">
        <v>2031</v>
      </c>
    </row>
    <row r="429" s="53" customFormat="1" ht="38" customHeight="1" spans="1:11">
      <c r="A429" s="71" t="s">
        <v>591</v>
      </c>
      <c r="B429" s="76"/>
      <c r="C429" s="73" t="s">
        <v>630</v>
      </c>
      <c r="D429" s="74" t="s">
        <v>2207</v>
      </c>
      <c r="E429" s="75" t="s">
        <v>594</v>
      </c>
      <c r="F429" s="75" t="s">
        <v>656</v>
      </c>
      <c r="G429" s="75" t="s">
        <v>584</v>
      </c>
      <c r="H429" s="75" t="s">
        <v>656</v>
      </c>
      <c r="I429" s="96">
        <v>30</v>
      </c>
      <c r="J429" s="96">
        <v>28</v>
      </c>
      <c r="K429" s="74" t="s">
        <v>2208</v>
      </c>
    </row>
    <row r="430" s="53" customFormat="1" ht="38" customHeight="1" spans="1:11">
      <c r="A430" s="71" t="s">
        <v>598</v>
      </c>
      <c r="B430" s="76"/>
      <c r="C430" s="73" t="s">
        <v>636</v>
      </c>
      <c r="D430" s="74" t="s">
        <v>2209</v>
      </c>
      <c r="E430" s="75" t="s">
        <v>582</v>
      </c>
      <c r="F430" s="75" t="s">
        <v>583</v>
      </c>
      <c r="G430" s="75" t="s">
        <v>584</v>
      </c>
      <c r="H430" s="75" t="s">
        <v>2036</v>
      </c>
      <c r="I430" s="96">
        <v>10</v>
      </c>
      <c r="J430" s="96">
        <v>10</v>
      </c>
      <c r="K430" s="74" t="s">
        <v>2031</v>
      </c>
    </row>
    <row r="431" s="52" customFormat="1" ht="34" customHeight="1" spans="1:11">
      <c r="A431" s="65" t="s">
        <v>638</v>
      </c>
      <c r="B431" s="65"/>
      <c r="C431" s="65"/>
      <c r="D431" s="66" t="s">
        <v>563</v>
      </c>
      <c r="E431" s="113"/>
      <c r="F431" s="113"/>
      <c r="G431" s="113"/>
      <c r="H431" s="113"/>
      <c r="I431" s="113"/>
      <c r="J431" s="113"/>
      <c r="K431" s="66"/>
    </row>
    <row r="432" s="52" customFormat="1" ht="30" customHeight="1" spans="1:11">
      <c r="A432" s="77" t="s">
        <v>640</v>
      </c>
      <c r="B432" s="78"/>
      <c r="C432" s="78"/>
      <c r="D432" s="78"/>
      <c r="E432" s="78"/>
      <c r="F432" s="78"/>
      <c r="G432" s="78"/>
      <c r="H432" s="79"/>
      <c r="I432" s="65" t="s">
        <v>641</v>
      </c>
      <c r="J432" s="65" t="s">
        <v>642</v>
      </c>
      <c r="K432" s="65" t="s">
        <v>643</v>
      </c>
    </row>
    <row r="433" s="51" customFormat="1" ht="35" customHeight="1" spans="1:11">
      <c r="A433" s="80"/>
      <c r="B433" s="81"/>
      <c r="C433" s="81"/>
      <c r="D433" s="81"/>
      <c r="E433" s="81"/>
      <c r="F433" s="81"/>
      <c r="G433" s="81"/>
      <c r="H433" s="82"/>
      <c r="I433" s="85">
        <v>100</v>
      </c>
      <c r="J433" s="85">
        <v>97.94</v>
      </c>
      <c r="K433" s="65" t="s">
        <v>644</v>
      </c>
    </row>
    <row r="434" ht="27" customHeight="1"/>
    <row r="435" ht="27" customHeight="1"/>
    <row r="436" s="53" customFormat="1" ht="41.25" customHeight="1" spans="1:11">
      <c r="A436" s="54" t="s">
        <v>2210</v>
      </c>
      <c r="B436" s="54"/>
      <c r="C436" s="54"/>
      <c r="D436" s="54"/>
      <c r="E436" s="54"/>
      <c r="F436" s="54"/>
      <c r="G436" s="54"/>
      <c r="H436" s="54"/>
      <c r="I436" s="54"/>
      <c r="J436" s="54"/>
      <c r="K436" s="54"/>
    </row>
    <row r="437" s="51" customFormat="1" ht="31" customHeight="1" spans="1:11">
      <c r="A437" s="55" t="s">
        <v>606</v>
      </c>
      <c r="B437" s="55"/>
      <c r="C437" s="56" t="s">
        <v>2211</v>
      </c>
      <c r="D437" s="56"/>
      <c r="E437" s="57"/>
      <c r="F437" s="57"/>
      <c r="G437" s="57"/>
      <c r="H437" s="57"/>
      <c r="I437" s="57"/>
      <c r="J437" s="57"/>
      <c r="K437" s="56"/>
    </row>
    <row r="438" s="51" customFormat="1" ht="30" customHeight="1" spans="1:11">
      <c r="A438" s="55" t="s">
        <v>608</v>
      </c>
      <c r="B438" s="55"/>
      <c r="C438" s="56" t="s">
        <v>553</v>
      </c>
      <c r="D438" s="56"/>
      <c r="E438" s="57"/>
      <c r="F438" s="57"/>
      <c r="G438" s="57"/>
      <c r="H438" s="57" t="s">
        <v>609</v>
      </c>
      <c r="I438" s="57" t="s">
        <v>2021</v>
      </c>
      <c r="J438" s="57"/>
      <c r="K438" s="56"/>
    </row>
    <row r="439" s="51" customFormat="1" ht="26" customHeight="1" spans="1:11">
      <c r="A439" s="58" t="s">
        <v>610</v>
      </c>
      <c r="B439" s="58"/>
      <c r="C439" s="55"/>
      <c r="D439" s="59" t="s">
        <v>556</v>
      </c>
      <c r="E439" s="60"/>
      <c r="F439" s="59" t="s">
        <v>472</v>
      </c>
      <c r="G439" s="60"/>
      <c r="H439" s="55" t="s">
        <v>611</v>
      </c>
      <c r="I439" s="55" t="s">
        <v>612</v>
      </c>
      <c r="J439" s="55" t="s">
        <v>613</v>
      </c>
      <c r="K439" s="55" t="s">
        <v>614</v>
      </c>
    </row>
    <row r="440" s="51" customFormat="1" ht="30" customHeight="1" spans="1:11">
      <c r="A440" s="58"/>
      <c r="B440" s="58"/>
      <c r="C440" s="61" t="s">
        <v>562</v>
      </c>
      <c r="D440" s="62">
        <v>0</v>
      </c>
      <c r="E440" s="111"/>
      <c r="F440" s="112">
        <v>6000</v>
      </c>
      <c r="G440" s="111"/>
      <c r="H440" s="86">
        <v>6000</v>
      </c>
      <c r="I440" s="85">
        <v>10</v>
      </c>
      <c r="J440" s="85">
        <v>100</v>
      </c>
      <c r="K440" s="86">
        <v>10</v>
      </c>
    </row>
    <row r="441" s="51" customFormat="1" ht="30" customHeight="1" spans="1:11">
      <c r="A441" s="58"/>
      <c r="B441" s="58"/>
      <c r="C441" s="61" t="s">
        <v>615</v>
      </c>
      <c r="D441" s="62">
        <v>0</v>
      </c>
      <c r="E441" s="111"/>
      <c r="F441" s="112">
        <v>0</v>
      </c>
      <c r="G441" s="111"/>
      <c r="H441" s="86">
        <v>0</v>
      </c>
      <c r="I441" s="87"/>
      <c r="J441" s="85">
        <v>0</v>
      </c>
      <c r="K441" s="88"/>
    </row>
    <row r="442" s="51" customFormat="1" ht="30" customHeight="1" spans="1:11">
      <c r="A442" s="58"/>
      <c r="B442" s="58"/>
      <c r="C442" s="61" t="s">
        <v>616</v>
      </c>
      <c r="D442" s="62">
        <v>0</v>
      </c>
      <c r="E442" s="111"/>
      <c r="F442" s="112">
        <v>6000</v>
      </c>
      <c r="G442" s="111"/>
      <c r="H442" s="86">
        <v>6000</v>
      </c>
      <c r="I442" s="89"/>
      <c r="J442" s="85">
        <v>100</v>
      </c>
      <c r="K442" s="90"/>
    </row>
    <row r="443" s="51" customFormat="1" ht="30" customHeight="1" spans="1:11">
      <c r="A443" s="58"/>
      <c r="B443" s="58"/>
      <c r="C443" s="55" t="s">
        <v>565</v>
      </c>
      <c r="D443" s="62">
        <v>0</v>
      </c>
      <c r="E443" s="111"/>
      <c r="F443" s="112">
        <v>0</v>
      </c>
      <c r="G443" s="111"/>
      <c r="H443" s="86">
        <v>0</v>
      </c>
      <c r="I443" s="91"/>
      <c r="J443" s="85">
        <v>0</v>
      </c>
      <c r="K443" s="92"/>
    </row>
    <row r="444" s="53" customFormat="1" ht="26.4" customHeight="1" spans="1:11">
      <c r="A444" s="65" t="s">
        <v>617</v>
      </c>
      <c r="B444" s="57" t="s">
        <v>618</v>
      </c>
      <c r="C444" s="57"/>
      <c r="D444" s="57"/>
      <c r="E444" s="57"/>
      <c r="F444" s="57"/>
      <c r="G444" s="57"/>
      <c r="H444" s="57" t="s">
        <v>619</v>
      </c>
      <c r="I444" s="57"/>
      <c r="J444" s="57"/>
      <c r="K444" s="57"/>
    </row>
    <row r="445" s="53" customFormat="1" ht="66.65" customHeight="1" spans="1:11">
      <c r="A445" s="65"/>
      <c r="B445" s="66" t="s">
        <v>2212</v>
      </c>
      <c r="C445" s="66"/>
      <c r="D445" s="66"/>
      <c r="E445" s="113"/>
      <c r="F445" s="113"/>
      <c r="G445" s="113"/>
      <c r="H445" s="66" t="s">
        <v>2213</v>
      </c>
      <c r="I445" s="66"/>
      <c r="J445" s="66"/>
      <c r="K445" s="66"/>
    </row>
    <row r="446" s="51" customFormat="1" ht="35" customHeight="1" spans="1:11">
      <c r="A446" s="68" t="s">
        <v>622</v>
      </c>
      <c r="B446" s="67"/>
      <c r="C446" s="67"/>
      <c r="D446" s="67"/>
      <c r="E446" s="67"/>
      <c r="F446" s="67"/>
      <c r="G446" s="67"/>
      <c r="H446" s="67"/>
      <c r="I446" s="67"/>
      <c r="J446" s="67"/>
      <c r="K446" s="60"/>
    </row>
    <row r="447" s="51" customFormat="1" ht="31" customHeight="1" spans="1:11">
      <c r="A447" s="55" t="s">
        <v>570</v>
      </c>
      <c r="B447" s="55"/>
      <c r="C447" s="55"/>
      <c r="D447" s="55"/>
      <c r="E447" s="59" t="s">
        <v>623</v>
      </c>
      <c r="F447" s="67"/>
      <c r="G447" s="60"/>
      <c r="H447" s="59" t="s">
        <v>624</v>
      </c>
      <c r="I447" s="67"/>
      <c r="J447" s="67"/>
      <c r="K447" s="60"/>
    </row>
    <row r="448" s="53" customFormat="1" ht="28" customHeight="1" spans="1:11">
      <c r="A448" s="69" t="s">
        <v>625</v>
      </c>
      <c r="B448" s="69"/>
      <c r="C448" s="70" t="s">
        <v>577</v>
      </c>
      <c r="D448" s="70" t="s">
        <v>578</v>
      </c>
      <c r="E448" s="69" t="s">
        <v>571</v>
      </c>
      <c r="F448" s="69" t="s">
        <v>572</v>
      </c>
      <c r="G448" s="55" t="s">
        <v>573</v>
      </c>
      <c r="H448" s="55" t="s">
        <v>574</v>
      </c>
      <c r="I448" s="55" t="s">
        <v>612</v>
      </c>
      <c r="J448" s="55" t="s">
        <v>614</v>
      </c>
      <c r="K448" s="95" t="s">
        <v>575</v>
      </c>
    </row>
    <row r="449" s="53" customFormat="1" ht="38" customHeight="1" spans="1:11">
      <c r="A449" s="71" t="s">
        <v>579</v>
      </c>
      <c r="B449" s="72"/>
      <c r="C449" s="73" t="s">
        <v>580</v>
      </c>
      <c r="D449" s="74" t="s">
        <v>1532</v>
      </c>
      <c r="E449" s="75" t="s">
        <v>594</v>
      </c>
      <c r="F449" s="75" t="s">
        <v>629</v>
      </c>
      <c r="G449" s="75" t="s">
        <v>584</v>
      </c>
      <c r="H449" s="75" t="s">
        <v>693</v>
      </c>
      <c r="I449" s="96">
        <v>15</v>
      </c>
      <c r="J449" s="96">
        <v>15</v>
      </c>
      <c r="K449" s="74" t="s">
        <v>2031</v>
      </c>
    </row>
    <row r="450" s="53" customFormat="1" ht="38" customHeight="1" spans="1:11">
      <c r="A450" s="71" t="s">
        <v>579</v>
      </c>
      <c r="B450" s="76"/>
      <c r="C450" s="73" t="s">
        <v>580</v>
      </c>
      <c r="D450" s="74" t="s">
        <v>2214</v>
      </c>
      <c r="E450" s="75" t="s">
        <v>594</v>
      </c>
      <c r="F450" s="75" t="s">
        <v>36</v>
      </c>
      <c r="G450" s="75" t="s">
        <v>2215</v>
      </c>
      <c r="H450" s="75" t="s">
        <v>2216</v>
      </c>
      <c r="I450" s="96">
        <v>15</v>
      </c>
      <c r="J450" s="96">
        <v>15</v>
      </c>
      <c r="K450" s="74" t="s">
        <v>2031</v>
      </c>
    </row>
    <row r="451" s="53" customFormat="1" ht="38" customHeight="1" spans="1:11">
      <c r="A451" s="71" t="s">
        <v>579</v>
      </c>
      <c r="B451" s="76"/>
      <c r="C451" s="73" t="s">
        <v>586</v>
      </c>
      <c r="D451" s="74" t="s">
        <v>1492</v>
      </c>
      <c r="E451" s="75" t="s">
        <v>685</v>
      </c>
      <c r="F451" s="75" t="s">
        <v>728</v>
      </c>
      <c r="G451" s="75" t="s">
        <v>584</v>
      </c>
      <c r="H451" s="75" t="s">
        <v>2092</v>
      </c>
      <c r="I451" s="96">
        <v>10</v>
      </c>
      <c r="J451" s="96">
        <v>10</v>
      </c>
      <c r="K451" s="74" t="s">
        <v>2031</v>
      </c>
    </row>
    <row r="452" s="53" customFormat="1" ht="38" customHeight="1" spans="1:11">
      <c r="A452" s="71" t="s">
        <v>579</v>
      </c>
      <c r="B452" s="76"/>
      <c r="C452" s="73" t="s">
        <v>653</v>
      </c>
      <c r="D452" s="74" t="s">
        <v>2217</v>
      </c>
      <c r="E452" s="75" t="s">
        <v>594</v>
      </c>
      <c r="F452" s="75" t="s">
        <v>629</v>
      </c>
      <c r="G452" s="75" t="s">
        <v>584</v>
      </c>
      <c r="H452" s="75" t="s">
        <v>693</v>
      </c>
      <c r="I452" s="96">
        <v>10</v>
      </c>
      <c r="J452" s="96">
        <v>10</v>
      </c>
      <c r="K452" s="74" t="s">
        <v>2031</v>
      </c>
    </row>
    <row r="453" s="53" customFormat="1" ht="38" customHeight="1" spans="1:11">
      <c r="A453" s="71" t="s">
        <v>591</v>
      </c>
      <c r="B453" s="76"/>
      <c r="C453" s="73" t="s">
        <v>632</v>
      </c>
      <c r="D453" s="74" t="s">
        <v>2218</v>
      </c>
      <c r="E453" s="75" t="s">
        <v>594</v>
      </c>
      <c r="F453" s="75" t="s">
        <v>78</v>
      </c>
      <c r="G453" s="75" t="s">
        <v>657</v>
      </c>
      <c r="H453" s="75" t="s">
        <v>2219</v>
      </c>
      <c r="I453" s="96">
        <v>30</v>
      </c>
      <c r="J453" s="96">
        <v>30</v>
      </c>
      <c r="K453" s="74" t="s">
        <v>2031</v>
      </c>
    </row>
    <row r="454" s="53" customFormat="1" ht="63" customHeight="1" spans="1:11">
      <c r="A454" s="71" t="s">
        <v>598</v>
      </c>
      <c r="B454" s="76"/>
      <c r="C454" s="73" t="s">
        <v>636</v>
      </c>
      <c r="D454" s="74" t="s">
        <v>2220</v>
      </c>
      <c r="E454" s="75" t="s">
        <v>582</v>
      </c>
      <c r="F454" s="75" t="s">
        <v>601</v>
      </c>
      <c r="G454" s="75" t="s">
        <v>584</v>
      </c>
      <c r="H454" s="75" t="s">
        <v>723</v>
      </c>
      <c r="I454" s="96">
        <v>10</v>
      </c>
      <c r="J454" s="96">
        <v>9.47</v>
      </c>
      <c r="K454" s="115" t="s">
        <v>2221</v>
      </c>
    </row>
    <row r="455" s="52" customFormat="1" ht="33" customHeight="1" spans="1:11">
      <c r="A455" s="65" t="s">
        <v>638</v>
      </c>
      <c r="B455" s="65"/>
      <c r="C455" s="65"/>
      <c r="D455" s="66" t="s">
        <v>563</v>
      </c>
      <c r="E455" s="113"/>
      <c r="F455" s="113"/>
      <c r="G455" s="113"/>
      <c r="H455" s="113"/>
      <c r="I455" s="113"/>
      <c r="J455" s="113"/>
      <c r="K455" s="66"/>
    </row>
    <row r="456" s="52" customFormat="1" ht="30" customHeight="1" spans="1:11">
      <c r="A456" s="77" t="s">
        <v>640</v>
      </c>
      <c r="B456" s="78"/>
      <c r="C456" s="78"/>
      <c r="D456" s="78"/>
      <c r="E456" s="78"/>
      <c r="F456" s="78"/>
      <c r="G456" s="78"/>
      <c r="H456" s="79"/>
      <c r="I456" s="65" t="s">
        <v>641</v>
      </c>
      <c r="J456" s="65" t="s">
        <v>642</v>
      </c>
      <c r="K456" s="65" t="s">
        <v>643</v>
      </c>
    </row>
    <row r="457" s="51" customFormat="1" ht="35" customHeight="1" spans="1:11">
      <c r="A457" s="80"/>
      <c r="B457" s="81"/>
      <c r="C457" s="81"/>
      <c r="D457" s="81"/>
      <c r="E457" s="81"/>
      <c r="F457" s="81"/>
      <c r="G457" s="81"/>
      <c r="H457" s="82"/>
      <c r="I457" s="85">
        <v>100</v>
      </c>
      <c r="J457" s="85">
        <v>99.47</v>
      </c>
      <c r="K457" s="65" t="s">
        <v>644</v>
      </c>
    </row>
    <row r="458" ht="28" customHeight="1"/>
    <row r="459" ht="28" customHeight="1"/>
    <row r="460" s="53" customFormat="1" ht="41.25" customHeight="1" spans="1:11">
      <c r="A460" s="54" t="s">
        <v>2222</v>
      </c>
      <c r="B460" s="54"/>
      <c r="C460" s="54"/>
      <c r="D460" s="54"/>
      <c r="E460" s="54"/>
      <c r="F460" s="54"/>
      <c r="G460" s="54"/>
      <c r="H460" s="54"/>
      <c r="I460" s="54"/>
      <c r="J460" s="54"/>
      <c r="K460" s="54"/>
    </row>
    <row r="461" s="51" customFormat="1" ht="31" customHeight="1" spans="1:11">
      <c r="A461" s="55" t="s">
        <v>606</v>
      </c>
      <c r="B461" s="55"/>
      <c r="C461" s="56" t="s">
        <v>2223</v>
      </c>
      <c r="D461" s="56"/>
      <c r="E461" s="57"/>
      <c r="F461" s="57"/>
      <c r="G461" s="57"/>
      <c r="H461" s="57"/>
      <c r="I461" s="57"/>
      <c r="J461" s="57"/>
      <c r="K461" s="56"/>
    </row>
    <row r="462" s="51" customFormat="1" ht="30" customHeight="1" spans="1:11">
      <c r="A462" s="55" t="s">
        <v>608</v>
      </c>
      <c r="B462" s="55"/>
      <c r="C462" s="56" t="s">
        <v>553</v>
      </c>
      <c r="D462" s="56"/>
      <c r="E462" s="57"/>
      <c r="F462" s="57"/>
      <c r="G462" s="57"/>
      <c r="H462" s="57" t="s">
        <v>609</v>
      </c>
      <c r="I462" s="57" t="s">
        <v>2021</v>
      </c>
      <c r="J462" s="57"/>
      <c r="K462" s="56"/>
    </row>
    <row r="463" s="51" customFormat="1" ht="26" customHeight="1" spans="1:11">
      <c r="A463" s="58" t="s">
        <v>610</v>
      </c>
      <c r="B463" s="58"/>
      <c r="C463" s="55"/>
      <c r="D463" s="59" t="s">
        <v>556</v>
      </c>
      <c r="E463" s="60"/>
      <c r="F463" s="59" t="s">
        <v>472</v>
      </c>
      <c r="G463" s="60"/>
      <c r="H463" s="55" t="s">
        <v>611</v>
      </c>
      <c r="I463" s="55" t="s">
        <v>612</v>
      </c>
      <c r="J463" s="55" t="s">
        <v>613</v>
      </c>
      <c r="K463" s="55" t="s">
        <v>614</v>
      </c>
    </row>
    <row r="464" s="51" customFormat="1" ht="30" customHeight="1" spans="1:11">
      <c r="A464" s="58"/>
      <c r="B464" s="58"/>
      <c r="C464" s="61" t="s">
        <v>562</v>
      </c>
      <c r="D464" s="62">
        <v>0</v>
      </c>
      <c r="E464" s="111"/>
      <c r="F464" s="112">
        <v>169.71</v>
      </c>
      <c r="G464" s="111"/>
      <c r="H464" s="86">
        <v>169.71</v>
      </c>
      <c r="I464" s="85">
        <v>10</v>
      </c>
      <c r="J464" s="85">
        <v>100</v>
      </c>
      <c r="K464" s="86">
        <v>10</v>
      </c>
    </row>
    <row r="465" s="51" customFormat="1" ht="30" customHeight="1" spans="1:11">
      <c r="A465" s="58"/>
      <c r="B465" s="58"/>
      <c r="C465" s="61" t="s">
        <v>615</v>
      </c>
      <c r="D465" s="62">
        <v>0</v>
      </c>
      <c r="E465" s="111"/>
      <c r="F465" s="112">
        <v>0</v>
      </c>
      <c r="G465" s="111"/>
      <c r="H465" s="86">
        <v>0</v>
      </c>
      <c r="I465" s="87"/>
      <c r="J465" s="85">
        <v>0</v>
      </c>
      <c r="K465" s="88"/>
    </row>
    <row r="466" s="51" customFormat="1" ht="30" customHeight="1" spans="1:11">
      <c r="A466" s="58"/>
      <c r="B466" s="58"/>
      <c r="C466" s="61" t="s">
        <v>616</v>
      </c>
      <c r="D466" s="62">
        <v>0</v>
      </c>
      <c r="E466" s="111"/>
      <c r="F466" s="112">
        <v>169.71</v>
      </c>
      <c r="G466" s="111"/>
      <c r="H466" s="86">
        <v>169.71</v>
      </c>
      <c r="I466" s="89"/>
      <c r="J466" s="85">
        <v>100</v>
      </c>
      <c r="K466" s="90"/>
    </row>
    <row r="467" s="51" customFormat="1" ht="30" customHeight="1" spans="1:11">
      <c r="A467" s="58"/>
      <c r="B467" s="58"/>
      <c r="C467" s="55" t="s">
        <v>565</v>
      </c>
      <c r="D467" s="62">
        <v>0</v>
      </c>
      <c r="E467" s="111"/>
      <c r="F467" s="112">
        <v>0</v>
      </c>
      <c r="G467" s="111"/>
      <c r="H467" s="86">
        <v>0</v>
      </c>
      <c r="I467" s="91"/>
      <c r="J467" s="85">
        <v>0</v>
      </c>
      <c r="K467" s="92"/>
    </row>
    <row r="468" s="53" customFormat="1" ht="26.4" customHeight="1" spans="1:11">
      <c r="A468" s="65" t="s">
        <v>617</v>
      </c>
      <c r="B468" s="57" t="s">
        <v>618</v>
      </c>
      <c r="C468" s="57"/>
      <c r="D468" s="57"/>
      <c r="E468" s="57"/>
      <c r="F468" s="57"/>
      <c r="G468" s="57"/>
      <c r="H468" s="57" t="s">
        <v>619</v>
      </c>
      <c r="I468" s="57"/>
      <c r="J468" s="57"/>
      <c r="K468" s="57"/>
    </row>
    <row r="469" s="53" customFormat="1" ht="71" customHeight="1" spans="1:11">
      <c r="A469" s="65"/>
      <c r="B469" s="66" t="s">
        <v>2224</v>
      </c>
      <c r="C469" s="66"/>
      <c r="D469" s="66"/>
      <c r="E469" s="113"/>
      <c r="F469" s="113"/>
      <c r="G469" s="113"/>
      <c r="H469" s="66" t="s">
        <v>2225</v>
      </c>
      <c r="I469" s="66"/>
      <c r="J469" s="66"/>
      <c r="K469" s="66"/>
    </row>
    <row r="470" s="51" customFormat="1" ht="35" customHeight="1" spans="1:11">
      <c r="A470" s="68" t="s">
        <v>622</v>
      </c>
      <c r="B470" s="67"/>
      <c r="C470" s="67"/>
      <c r="D470" s="67"/>
      <c r="E470" s="67"/>
      <c r="F470" s="67"/>
      <c r="G470" s="67"/>
      <c r="H470" s="67"/>
      <c r="I470" s="67"/>
      <c r="J470" s="67"/>
      <c r="K470" s="60"/>
    </row>
    <row r="471" s="51" customFormat="1" ht="31" customHeight="1" spans="1:11">
      <c r="A471" s="55" t="s">
        <v>570</v>
      </c>
      <c r="B471" s="55"/>
      <c r="C471" s="55"/>
      <c r="D471" s="55"/>
      <c r="E471" s="59" t="s">
        <v>623</v>
      </c>
      <c r="F471" s="67"/>
      <c r="G471" s="60"/>
      <c r="H471" s="59" t="s">
        <v>624</v>
      </c>
      <c r="I471" s="67"/>
      <c r="J471" s="67"/>
      <c r="K471" s="60"/>
    </row>
    <row r="472" s="53" customFormat="1" ht="28" customHeight="1" spans="1:11">
      <c r="A472" s="69" t="s">
        <v>625</v>
      </c>
      <c r="B472" s="69"/>
      <c r="C472" s="70" t="s">
        <v>577</v>
      </c>
      <c r="D472" s="70" t="s">
        <v>578</v>
      </c>
      <c r="E472" s="69" t="s">
        <v>571</v>
      </c>
      <c r="F472" s="69" t="s">
        <v>572</v>
      </c>
      <c r="G472" s="55" t="s">
        <v>573</v>
      </c>
      <c r="H472" s="55" t="s">
        <v>574</v>
      </c>
      <c r="I472" s="55" t="s">
        <v>612</v>
      </c>
      <c r="J472" s="55" t="s">
        <v>614</v>
      </c>
      <c r="K472" s="95" t="s">
        <v>575</v>
      </c>
    </row>
    <row r="473" s="53" customFormat="1" ht="43" customHeight="1" spans="1:11">
      <c r="A473" s="71" t="s">
        <v>579</v>
      </c>
      <c r="B473" s="72"/>
      <c r="C473" s="73" t="s">
        <v>580</v>
      </c>
      <c r="D473" s="74" t="s">
        <v>2226</v>
      </c>
      <c r="E473" s="75" t="s">
        <v>594</v>
      </c>
      <c r="F473" s="75" t="s">
        <v>12</v>
      </c>
      <c r="G473" s="75" t="s">
        <v>127</v>
      </c>
      <c r="H473" s="75" t="s">
        <v>2227</v>
      </c>
      <c r="I473" s="96">
        <v>10</v>
      </c>
      <c r="J473" s="96">
        <v>10</v>
      </c>
      <c r="K473" s="74" t="s">
        <v>2031</v>
      </c>
    </row>
    <row r="474" s="53" customFormat="1" ht="52" customHeight="1" spans="1:11">
      <c r="A474" s="71" t="s">
        <v>579</v>
      </c>
      <c r="B474" s="76"/>
      <c r="C474" s="73" t="s">
        <v>580</v>
      </c>
      <c r="D474" s="74" t="s">
        <v>2228</v>
      </c>
      <c r="E474" s="75" t="s">
        <v>594</v>
      </c>
      <c r="F474" s="75" t="s">
        <v>20</v>
      </c>
      <c r="G474" s="75" t="s">
        <v>127</v>
      </c>
      <c r="H474" s="75" t="s">
        <v>2229</v>
      </c>
      <c r="I474" s="96">
        <v>10</v>
      </c>
      <c r="J474" s="96">
        <v>10</v>
      </c>
      <c r="K474" s="74" t="s">
        <v>2031</v>
      </c>
    </row>
    <row r="475" s="53" customFormat="1" ht="38" customHeight="1" spans="1:11">
      <c r="A475" s="71" t="s">
        <v>579</v>
      </c>
      <c r="B475" s="76"/>
      <c r="C475" s="73" t="s">
        <v>580</v>
      </c>
      <c r="D475" s="74" t="s">
        <v>2230</v>
      </c>
      <c r="E475" s="75" t="s">
        <v>594</v>
      </c>
      <c r="F475" s="75" t="s">
        <v>11</v>
      </c>
      <c r="G475" s="75" t="s">
        <v>127</v>
      </c>
      <c r="H475" s="75" t="s">
        <v>2155</v>
      </c>
      <c r="I475" s="96">
        <v>10</v>
      </c>
      <c r="J475" s="96">
        <v>10</v>
      </c>
      <c r="K475" s="74" t="s">
        <v>2031</v>
      </c>
    </row>
    <row r="476" s="53" customFormat="1" ht="38" customHeight="1" spans="1:11">
      <c r="A476" s="71" t="s">
        <v>579</v>
      </c>
      <c r="B476" s="76"/>
      <c r="C476" s="73" t="s">
        <v>586</v>
      </c>
      <c r="D476" s="74" t="s">
        <v>2231</v>
      </c>
      <c r="E476" s="75" t="s">
        <v>594</v>
      </c>
      <c r="F476" s="75" t="s">
        <v>629</v>
      </c>
      <c r="G476" s="75" t="s">
        <v>584</v>
      </c>
      <c r="H476" s="75" t="s">
        <v>693</v>
      </c>
      <c r="I476" s="96">
        <v>10</v>
      </c>
      <c r="J476" s="96">
        <v>10</v>
      </c>
      <c r="K476" s="74" t="s">
        <v>2031</v>
      </c>
    </row>
    <row r="477" s="53" customFormat="1" ht="38" customHeight="1" spans="1:11">
      <c r="A477" s="71" t="s">
        <v>579</v>
      </c>
      <c r="B477" s="76"/>
      <c r="C477" s="73" t="s">
        <v>653</v>
      </c>
      <c r="D477" s="74" t="s">
        <v>2232</v>
      </c>
      <c r="E477" s="75" t="s">
        <v>594</v>
      </c>
      <c r="F477" s="75" t="s">
        <v>629</v>
      </c>
      <c r="G477" s="75" t="s">
        <v>584</v>
      </c>
      <c r="H477" s="75" t="s">
        <v>693</v>
      </c>
      <c r="I477" s="96">
        <v>10</v>
      </c>
      <c r="J477" s="96">
        <v>10</v>
      </c>
      <c r="K477" s="74" t="s">
        <v>2031</v>
      </c>
    </row>
    <row r="478" s="53" customFormat="1" ht="38" customHeight="1" spans="1:11">
      <c r="A478" s="71" t="s">
        <v>591</v>
      </c>
      <c r="B478" s="76"/>
      <c r="C478" s="73" t="s">
        <v>2233</v>
      </c>
      <c r="D478" s="74" t="s">
        <v>2234</v>
      </c>
      <c r="E478" s="75" t="s">
        <v>594</v>
      </c>
      <c r="F478" s="75" t="s">
        <v>2235</v>
      </c>
      <c r="G478" s="75" t="s">
        <v>584</v>
      </c>
      <c r="H478" s="75" t="s">
        <v>2235</v>
      </c>
      <c r="I478" s="96">
        <v>30</v>
      </c>
      <c r="J478" s="96">
        <v>30</v>
      </c>
      <c r="K478" s="74" t="s">
        <v>2031</v>
      </c>
    </row>
    <row r="479" s="53" customFormat="1" ht="50" customHeight="1" spans="1:11">
      <c r="A479" s="71" t="s">
        <v>598</v>
      </c>
      <c r="B479" s="76"/>
      <c r="C479" s="73" t="s">
        <v>636</v>
      </c>
      <c r="D479" s="74" t="s">
        <v>862</v>
      </c>
      <c r="E479" s="75" t="s">
        <v>582</v>
      </c>
      <c r="F479" s="75" t="s">
        <v>583</v>
      </c>
      <c r="G479" s="75" t="s">
        <v>584</v>
      </c>
      <c r="H479" s="75" t="s">
        <v>2036</v>
      </c>
      <c r="I479" s="96">
        <v>10</v>
      </c>
      <c r="J479" s="96">
        <v>10</v>
      </c>
      <c r="K479" s="97" t="s">
        <v>2236</v>
      </c>
    </row>
    <row r="480" s="52" customFormat="1" ht="36" customHeight="1" spans="1:11">
      <c r="A480" s="65" t="s">
        <v>638</v>
      </c>
      <c r="B480" s="65"/>
      <c r="C480" s="65"/>
      <c r="D480" s="66" t="s">
        <v>563</v>
      </c>
      <c r="E480" s="113"/>
      <c r="F480" s="113"/>
      <c r="G480" s="113"/>
      <c r="H480" s="113"/>
      <c r="I480" s="113"/>
      <c r="J480" s="113"/>
      <c r="K480" s="66"/>
    </row>
    <row r="481" s="52" customFormat="1" ht="30" customHeight="1" spans="1:11">
      <c r="A481" s="77" t="s">
        <v>640</v>
      </c>
      <c r="B481" s="78"/>
      <c r="C481" s="78"/>
      <c r="D481" s="78"/>
      <c r="E481" s="78"/>
      <c r="F481" s="78"/>
      <c r="G481" s="78"/>
      <c r="H481" s="79"/>
      <c r="I481" s="65" t="s">
        <v>641</v>
      </c>
      <c r="J481" s="65" t="s">
        <v>642</v>
      </c>
      <c r="K481" s="65" t="s">
        <v>643</v>
      </c>
    </row>
    <row r="482" s="51" customFormat="1" ht="35" customHeight="1" spans="1:11">
      <c r="A482" s="80"/>
      <c r="B482" s="81"/>
      <c r="C482" s="81"/>
      <c r="D482" s="81"/>
      <c r="E482" s="81"/>
      <c r="F482" s="81"/>
      <c r="G482" s="81"/>
      <c r="H482" s="82"/>
      <c r="I482" s="85">
        <v>100</v>
      </c>
      <c r="J482" s="85">
        <v>100</v>
      </c>
      <c r="K482" s="65" t="s">
        <v>644</v>
      </c>
    </row>
    <row r="483" ht="28" customHeight="1"/>
    <row r="484" ht="28" customHeight="1"/>
    <row r="485" s="53" customFormat="1" ht="41.25" customHeight="1" spans="1:11">
      <c r="A485" s="54" t="s">
        <v>2237</v>
      </c>
      <c r="B485" s="54"/>
      <c r="C485" s="54"/>
      <c r="D485" s="54"/>
      <c r="E485" s="54"/>
      <c r="F485" s="54"/>
      <c r="G485" s="54"/>
      <c r="H485" s="54"/>
      <c r="I485" s="54"/>
      <c r="J485" s="54"/>
      <c r="K485" s="54"/>
    </row>
    <row r="486" s="51" customFormat="1" ht="31" customHeight="1" spans="1:11">
      <c r="A486" s="55" t="s">
        <v>606</v>
      </c>
      <c r="B486" s="55"/>
      <c r="C486" s="56" t="s">
        <v>2238</v>
      </c>
      <c r="D486" s="56"/>
      <c r="E486" s="57"/>
      <c r="F486" s="57"/>
      <c r="G486" s="57"/>
      <c r="H486" s="57"/>
      <c r="I486" s="57"/>
      <c r="J486" s="57"/>
      <c r="K486" s="56"/>
    </row>
    <row r="487" s="51" customFormat="1" ht="30" customHeight="1" spans="1:11">
      <c r="A487" s="55" t="s">
        <v>608</v>
      </c>
      <c r="B487" s="55"/>
      <c r="C487" s="56" t="s">
        <v>553</v>
      </c>
      <c r="D487" s="56"/>
      <c r="E487" s="57"/>
      <c r="F487" s="57"/>
      <c r="G487" s="57"/>
      <c r="H487" s="57" t="s">
        <v>609</v>
      </c>
      <c r="I487" s="57" t="s">
        <v>2021</v>
      </c>
      <c r="J487" s="57"/>
      <c r="K487" s="56"/>
    </row>
    <row r="488" s="51" customFormat="1" ht="26" customHeight="1" spans="1:11">
      <c r="A488" s="58" t="s">
        <v>610</v>
      </c>
      <c r="B488" s="58"/>
      <c r="C488" s="55"/>
      <c r="D488" s="59" t="s">
        <v>556</v>
      </c>
      <c r="E488" s="60"/>
      <c r="F488" s="59" t="s">
        <v>472</v>
      </c>
      <c r="G488" s="60"/>
      <c r="H488" s="55" t="s">
        <v>611</v>
      </c>
      <c r="I488" s="55" t="s">
        <v>612</v>
      </c>
      <c r="J488" s="55" t="s">
        <v>613</v>
      </c>
      <c r="K488" s="55" t="s">
        <v>614</v>
      </c>
    </row>
    <row r="489" s="51" customFormat="1" ht="30" customHeight="1" spans="1:11">
      <c r="A489" s="58"/>
      <c r="B489" s="58"/>
      <c r="C489" s="61" t="s">
        <v>562</v>
      </c>
      <c r="D489" s="62">
        <v>0</v>
      </c>
      <c r="E489" s="111"/>
      <c r="F489" s="112">
        <v>0.37</v>
      </c>
      <c r="G489" s="111"/>
      <c r="H489" s="86">
        <v>0.37</v>
      </c>
      <c r="I489" s="85">
        <v>10</v>
      </c>
      <c r="J489" s="85">
        <v>100</v>
      </c>
      <c r="K489" s="86">
        <v>10</v>
      </c>
    </row>
    <row r="490" s="51" customFormat="1" ht="30" customHeight="1" spans="1:11">
      <c r="A490" s="58"/>
      <c r="B490" s="58"/>
      <c r="C490" s="61" t="s">
        <v>615</v>
      </c>
      <c r="D490" s="62">
        <v>0</v>
      </c>
      <c r="E490" s="111"/>
      <c r="F490" s="112">
        <v>0</v>
      </c>
      <c r="G490" s="111"/>
      <c r="H490" s="86">
        <v>0</v>
      </c>
      <c r="I490" s="87"/>
      <c r="J490" s="85">
        <v>0</v>
      </c>
      <c r="K490" s="88"/>
    </row>
    <row r="491" s="51" customFormat="1" ht="30" customHeight="1" spans="1:11">
      <c r="A491" s="58"/>
      <c r="B491" s="58"/>
      <c r="C491" s="61" t="s">
        <v>616</v>
      </c>
      <c r="D491" s="62">
        <v>0</v>
      </c>
      <c r="E491" s="111"/>
      <c r="F491" s="112">
        <v>0.37</v>
      </c>
      <c r="G491" s="111"/>
      <c r="H491" s="86">
        <v>0.37</v>
      </c>
      <c r="I491" s="89"/>
      <c r="J491" s="85">
        <v>100</v>
      </c>
      <c r="K491" s="90"/>
    </row>
    <row r="492" s="51" customFormat="1" ht="30" customHeight="1" spans="1:11">
      <c r="A492" s="58"/>
      <c r="B492" s="58"/>
      <c r="C492" s="55" t="s">
        <v>565</v>
      </c>
      <c r="D492" s="62">
        <v>0</v>
      </c>
      <c r="E492" s="111"/>
      <c r="F492" s="112">
        <v>0</v>
      </c>
      <c r="G492" s="111"/>
      <c r="H492" s="86">
        <v>0</v>
      </c>
      <c r="I492" s="91"/>
      <c r="J492" s="85">
        <v>0</v>
      </c>
      <c r="K492" s="92"/>
    </row>
    <row r="493" s="53" customFormat="1" ht="26.4" customHeight="1" spans="1:11">
      <c r="A493" s="65" t="s">
        <v>617</v>
      </c>
      <c r="B493" s="57" t="s">
        <v>618</v>
      </c>
      <c r="C493" s="57"/>
      <c r="D493" s="57"/>
      <c r="E493" s="57"/>
      <c r="F493" s="57"/>
      <c r="G493" s="57"/>
      <c r="H493" s="57" t="s">
        <v>619</v>
      </c>
      <c r="I493" s="57"/>
      <c r="J493" s="57"/>
      <c r="K493" s="57"/>
    </row>
    <row r="494" s="53" customFormat="1" ht="78" customHeight="1" spans="1:11">
      <c r="A494" s="65"/>
      <c r="B494" s="66" t="s">
        <v>2239</v>
      </c>
      <c r="C494" s="66"/>
      <c r="D494" s="66"/>
      <c r="E494" s="113"/>
      <c r="F494" s="113"/>
      <c r="G494" s="113"/>
      <c r="H494" s="66" t="s">
        <v>2240</v>
      </c>
      <c r="I494" s="66"/>
      <c r="J494" s="66"/>
      <c r="K494" s="66"/>
    </row>
    <row r="495" s="51" customFormat="1" ht="35" customHeight="1" spans="1:11">
      <c r="A495" s="68" t="s">
        <v>622</v>
      </c>
      <c r="B495" s="67"/>
      <c r="C495" s="67"/>
      <c r="D495" s="67"/>
      <c r="E495" s="67"/>
      <c r="F495" s="67"/>
      <c r="G495" s="67"/>
      <c r="H495" s="67"/>
      <c r="I495" s="67"/>
      <c r="J495" s="67"/>
      <c r="K495" s="60"/>
    </row>
    <row r="496" s="51" customFormat="1" ht="31" customHeight="1" spans="1:11">
      <c r="A496" s="55" t="s">
        <v>570</v>
      </c>
      <c r="B496" s="55"/>
      <c r="C496" s="55"/>
      <c r="D496" s="55"/>
      <c r="E496" s="59" t="s">
        <v>623</v>
      </c>
      <c r="F496" s="67"/>
      <c r="G496" s="60"/>
      <c r="H496" s="59" t="s">
        <v>624</v>
      </c>
      <c r="I496" s="67"/>
      <c r="J496" s="67"/>
      <c r="K496" s="60"/>
    </row>
    <row r="497" s="53" customFormat="1" ht="28" customHeight="1" spans="1:11">
      <c r="A497" s="69" t="s">
        <v>625</v>
      </c>
      <c r="B497" s="69"/>
      <c r="C497" s="70" t="s">
        <v>577</v>
      </c>
      <c r="D497" s="70" t="s">
        <v>578</v>
      </c>
      <c r="E497" s="69" t="s">
        <v>571</v>
      </c>
      <c r="F497" s="69" t="s">
        <v>572</v>
      </c>
      <c r="G497" s="55" t="s">
        <v>573</v>
      </c>
      <c r="H497" s="55" t="s">
        <v>574</v>
      </c>
      <c r="I497" s="55" t="s">
        <v>612</v>
      </c>
      <c r="J497" s="55" t="s">
        <v>614</v>
      </c>
      <c r="K497" s="95" t="s">
        <v>575</v>
      </c>
    </row>
    <row r="498" s="53" customFormat="1" ht="38" customHeight="1" spans="1:11">
      <c r="A498" s="71" t="s">
        <v>579</v>
      </c>
      <c r="B498" s="72"/>
      <c r="C498" s="73" t="s">
        <v>580</v>
      </c>
      <c r="D498" s="74" t="s">
        <v>2076</v>
      </c>
      <c r="E498" s="75" t="s">
        <v>582</v>
      </c>
      <c r="F498" s="75" t="s">
        <v>28</v>
      </c>
      <c r="G498" s="75" t="s">
        <v>664</v>
      </c>
      <c r="H498" s="75" t="s">
        <v>28</v>
      </c>
      <c r="I498" s="96">
        <v>10</v>
      </c>
      <c r="J498" s="96">
        <v>10</v>
      </c>
      <c r="K498" s="74" t="s">
        <v>2031</v>
      </c>
    </row>
    <row r="499" s="53" customFormat="1" ht="38" customHeight="1" spans="1:11">
      <c r="A499" s="71" t="s">
        <v>579</v>
      </c>
      <c r="B499" s="76"/>
      <c r="C499" s="73" t="s">
        <v>580</v>
      </c>
      <c r="D499" s="74" t="s">
        <v>2077</v>
      </c>
      <c r="E499" s="75" t="s">
        <v>582</v>
      </c>
      <c r="F499" s="75" t="s">
        <v>28</v>
      </c>
      <c r="G499" s="75" t="s">
        <v>672</v>
      </c>
      <c r="H499" s="75" t="s">
        <v>28</v>
      </c>
      <c r="I499" s="96">
        <v>10</v>
      </c>
      <c r="J499" s="96">
        <v>10</v>
      </c>
      <c r="K499" s="74" t="s">
        <v>2031</v>
      </c>
    </row>
    <row r="500" s="53" customFormat="1" ht="38" customHeight="1" spans="1:11">
      <c r="A500" s="71" t="s">
        <v>579</v>
      </c>
      <c r="B500" s="76"/>
      <c r="C500" s="73" t="s">
        <v>580</v>
      </c>
      <c r="D500" s="74" t="s">
        <v>2058</v>
      </c>
      <c r="E500" s="75" t="s">
        <v>582</v>
      </c>
      <c r="F500" s="75" t="s">
        <v>36</v>
      </c>
      <c r="G500" s="75" t="s">
        <v>1880</v>
      </c>
      <c r="H500" s="75" t="s">
        <v>36</v>
      </c>
      <c r="I500" s="96">
        <v>20</v>
      </c>
      <c r="J500" s="96">
        <v>20</v>
      </c>
      <c r="K500" s="74" t="s">
        <v>2031</v>
      </c>
    </row>
    <row r="501" s="53" customFormat="1" ht="38" customHeight="1" spans="1:11">
      <c r="A501" s="71" t="s">
        <v>579</v>
      </c>
      <c r="B501" s="76"/>
      <c r="C501" s="73" t="s">
        <v>586</v>
      </c>
      <c r="D501" s="74" t="s">
        <v>2079</v>
      </c>
      <c r="E501" s="75" t="s">
        <v>582</v>
      </c>
      <c r="F501" s="75" t="s">
        <v>601</v>
      </c>
      <c r="G501" s="75" t="s">
        <v>584</v>
      </c>
      <c r="H501" s="75" t="s">
        <v>693</v>
      </c>
      <c r="I501" s="96">
        <v>10</v>
      </c>
      <c r="J501" s="96">
        <v>10</v>
      </c>
      <c r="K501" s="74" t="s">
        <v>2031</v>
      </c>
    </row>
    <row r="502" s="53" customFormat="1" ht="38" customHeight="1" spans="1:11">
      <c r="A502" s="71" t="s">
        <v>591</v>
      </c>
      <c r="B502" s="76"/>
      <c r="C502" s="73" t="s">
        <v>632</v>
      </c>
      <c r="D502" s="74" t="s">
        <v>2060</v>
      </c>
      <c r="E502" s="75" t="s">
        <v>594</v>
      </c>
      <c r="F502" s="75" t="s">
        <v>1215</v>
      </c>
      <c r="G502" s="75" t="s">
        <v>584</v>
      </c>
      <c r="H502" s="75" t="s">
        <v>1364</v>
      </c>
      <c r="I502" s="96">
        <v>30</v>
      </c>
      <c r="J502" s="96">
        <v>30</v>
      </c>
      <c r="K502" s="74" t="s">
        <v>2031</v>
      </c>
    </row>
    <row r="503" s="53" customFormat="1" ht="38" customHeight="1" spans="1:11">
      <c r="A503" s="71" t="s">
        <v>598</v>
      </c>
      <c r="B503" s="76"/>
      <c r="C503" s="73" t="s">
        <v>636</v>
      </c>
      <c r="D503" s="74" t="s">
        <v>2241</v>
      </c>
      <c r="E503" s="75" t="s">
        <v>582</v>
      </c>
      <c r="F503" s="75" t="s">
        <v>583</v>
      </c>
      <c r="G503" s="75" t="s">
        <v>584</v>
      </c>
      <c r="H503" s="75" t="s">
        <v>696</v>
      </c>
      <c r="I503" s="96">
        <v>10</v>
      </c>
      <c r="J503" s="96">
        <v>10</v>
      </c>
      <c r="K503" s="74" t="s">
        <v>2031</v>
      </c>
    </row>
    <row r="504" s="52" customFormat="1" ht="36" customHeight="1" spans="1:11">
      <c r="A504" s="65" t="s">
        <v>638</v>
      </c>
      <c r="B504" s="65"/>
      <c r="C504" s="65"/>
      <c r="D504" s="66" t="s">
        <v>563</v>
      </c>
      <c r="E504" s="113"/>
      <c r="F504" s="113"/>
      <c r="G504" s="113"/>
      <c r="H504" s="113"/>
      <c r="I504" s="113"/>
      <c r="J504" s="113"/>
      <c r="K504" s="66"/>
    </row>
    <row r="505" s="52" customFormat="1" ht="30" customHeight="1" spans="1:11">
      <c r="A505" s="77" t="s">
        <v>640</v>
      </c>
      <c r="B505" s="78"/>
      <c r="C505" s="78"/>
      <c r="D505" s="78"/>
      <c r="E505" s="78"/>
      <c r="F505" s="78"/>
      <c r="G505" s="78"/>
      <c r="H505" s="79"/>
      <c r="I505" s="65" t="s">
        <v>641</v>
      </c>
      <c r="J505" s="65" t="s">
        <v>642</v>
      </c>
      <c r="K505" s="65" t="s">
        <v>643</v>
      </c>
    </row>
    <row r="506" s="51" customFormat="1" ht="35" customHeight="1" spans="1:11">
      <c r="A506" s="80"/>
      <c r="B506" s="81"/>
      <c r="C506" s="81"/>
      <c r="D506" s="81"/>
      <c r="E506" s="81"/>
      <c r="F506" s="81"/>
      <c r="G506" s="81"/>
      <c r="H506" s="82"/>
      <c r="I506" s="85">
        <v>100</v>
      </c>
      <c r="J506" s="85">
        <v>100</v>
      </c>
      <c r="K506" s="65" t="s">
        <v>644</v>
      </c>
    </row>
    <row r="507" ht="33" customHeight="1"/>
    <row r="508" ht="33" customHeight="1"/>
    <row r="509" s="53" customFormat="1" ht="41.25" customHeight="1" spans="1:11">
      <c r="A509" s="54" t="s">
        <v>2242</v>
      </c>
      <c r="B509" s="54"/>
      <c r="C509" s="54"/>
      <c r="D509" s="54"/>
      <c r="E509" s="54"/>
      <c r="F509" s="54"/>
      <c r="G509" s="54"/>
      <c r="H509" s="54"/>
      <c r="I509" s="54"/>
      <c r="J509" s="54"/>
      <c r="K509" s="54"/>
    </row>
    <row r="510" s="51" customFormat="1" ht="31" customHeight="1" spans="1:11">
      <c r="A510" s="55" t="s">
        <v>606</v>
      </c>
      <c r="B510" s="55"/>
      <c r="C510" s="56" t="s">
        <v>2243</v>
      </c>
      <c r="D510" s="56"/>
      <c r="E510" s="57"/>
      <c r="F510" s="57"/>
      <c r="G510" s="57"/>
      <c r="H510" s="57"/>
      <c r="I510" s="57"/>
      <c r="J510" s="57"/>
      <c r="K510" s="56"/>
    </row>
    <row r="511" s="51" customFormat="1" ht="30" customHeight="1" spans="1:11">
      <c r="A511" s="55" t="s">
        <v>608</v>
      </c>
      <c r="B511" s="55"/>
      <c r="C511" s="56" t="s">
        <v>553</v>
      </c>
      <c r="D511" s="56"/>
      <c r="E511" s="57"/>
      <c r="F511" s="57"/>
      <c r="G511" s="57"/>
      <c r="H511" s="57" t="s">
        <v>609</v>
      </c>
      <c r="I511" s="57" t="s">
        <v>2021</v>
      </c>
      <c r="J511" s="57"/>
      <c r="K511" s="56"/>
    </row>
    <row r="512" s="51" customFormat="1" ht="26" customHeight="1" spans="1:11">
      <c r="A512" s="58" t="s">
        <v>610</v>
      </c>
      <c r="B512" s="58"/>
      <c r="C512" s="55"/>
      <c r="D512" s="59" t="s">
        <v>556</v>
      </c>
      <c r="E512" s="60"/>
      <c r="F512" s="59" t="s">
        <v>472</v>
      </c>
      <c r="G512" s="60"/>
      <c r="H512" s="55" t="s">
        <v>611</v>
      </c>
      <c r="I512" s="55" t="s">
        <v>612</v>
      </c>
      <c r="J512" s="55" t="s">
        <v>613</v>
      </c>
      <c r="K512" s="55" t="s">
        <v>614</v>
      </c>
    </row>
    <row r="513" s="51" customFormat="1" ht="30" customHeight="1" spans="1:11">
      <c r="A513" s="58"/>
      <c r="B513" s="58"/>
      <c r="C513" s="61" t="s">
        <v>562</v>
      </c>
      <c r="D513" s="62">
        <v>0</v>
      </c>
      <c r="E513" s="111"/>
      <c r="F513" s="112">
        <v>20.92</v>
      </c>
      <c r="G513" s="111"/>
      <c r="H513" s="86">
        <v>20.92</v>
      </c>
      <c r="I513" s="85">
        <v>10</v>
      </c>
      <c r="J513" s="85">
        <v>100</v>
      </c>
      <c r="K513" s="86">
        <v>10</v>
      </c>
    </row>
    <row r="514" s="51" customFormat="1" ht="30" customHeight="1" spans="1:11">
      <c r="A514" s="58"/>
      <c r="B514" s="58"/>
      <c r="C514" s="61" t="s">
        <v>615</v>
      </c>
      <c r="D514" s="62">
        <v>0</v>
      </c>
      <c r="E514" s="111"/>
      <c r="F514" s="112">
        <v>0</v>
      </c>
      <c r="G514" s="111"/>
      <c r="H514" s="86">
        <v>0</v>
      </c>
      <c r="I514" s="87"/>
      <c r="J514" s="85">
        <v>0</v>
      </c>
      <c r="K514" s="88"/>
    </row>
    <row r="515" s="51" customFormat="1" ht="30" customHeight="1" spans="1:11">
      <c r="A515" s="58"/>
      <c r="B515" s="58"/>
      <c r="C515" s="61" t="s">
        <v>616</v>
      </c>
      <c r="D515" s="62">
        <v>0</v>
      </c>
      <c r="E515" s="111"/>
      <c r="F515" s="112">
        <v>20.92</v>
      </c>
      <c r="G515" s="111"/>
      <c r="H515" s="86">
        <v>20.92</v>
      </c>
      <c r="I515" s="89"/>
      <c r="J515" s="85">
        <v>100</v>
      </c>
      <c r="K515" s="90"/>
    </row>
    <row r="516" s="51" customFormat="1" ht="30" customHeight="1" spans="1:11">
      <c r="A516" s="58"/>
      <c r="B516" s="58"/>
      <c r="C516" s="55" t="s">
        <v>565</v>
      </c>
      <c r="D516" s="62">
        <v>0</v>
      </c>
      <c r="E516" s="111"/>
      <c r="F516" s="112">
        <v>0</v>
      </c>
      <c r="G516" s="111"/>
      <c r="H516" s="86">
        <v>0</v>
      </c>
      <c r="I516" s="91"/>
      <c r="J516" s="85">
        <v>0</v>
      </c>
      <c r="K516" s="92"/>
    </row>
    <row r="517" s="53" customFormat="1" ht="26.4" customHeight="1" spans="1:11">
      <c r="A517" s="65" t="s">
        <v>617</v>
      </c>
      <c r="B517" s="57" t="s">
        <v>618</v>
      </c>
      <c r="C517" s="57"/>
      <c r="D517" s="57"/>
      <c r="E517" s="57"/>
      <c r="F517" s="57"/>
      <c r="G517" s="57"/>
      <c r="H517" s="57" t="s">
        <v>619</v>
      </c>
      <c r="I517" s="57"/>
      <c r="J517" s="57"/>
      <c r="K517" s="57"/>
    </row>
    <row r="518" s="53" customFormat="1" ht="159" customHeight="1" spans="1:11">
      <c r="A518" s="65"/>
      <c r="B518" s="66" t="s">
        <v>2244</v>
      </c>
      <c r="C518" s="66"/>
      <c r="D518" s="66"/>
      <c r="E518" s="113"/>
      <c r="F518" s="113"/>
      <c r="G518" s="113"/>
      <c r="H518" s="66" t="s">
        <v>2245</v>
      </c>
      <c r="I518" s="66"/>
      <c r="J518" s="66"/>
      <c r="K518" s="66"/>
    </row>
    <row r="519" s="51" customFormat="1" ht="35" customHeight="1" spans="1:11">
      <c r="A519" s="68" t="s">
        <v>622</v>
      </c>
      <c r="B519" s="67"/>
      <c r="C519" s="67"/>
      <c r="D519" s="67"/>
      <c r="E519" s="67"/>
      <c r="F519" s="67"/>
      <c r="G519" s="67"/>
      <c r="H519" s="67"/>
      <c r="I519" s="67"/>
      <c r="J519" s="67"/>
      <c r="K519" s="60"/>
    </row>
    <row r="520" s="51" customFormat="1" ht="31" customHeight="1" spans="1:11">
      <c r="A520" s="55" t="s">
        <v>570</v>
      </c>
      <c r="B520" s="55"/>
      <c r="C520" s="55"/>
      <c r="D520" s="55"/>
      <c r="E520" s="59" t="s">
        <v>623</v>
      </c>
      <c r="F520" s="67"/>
      <c r="G520" s="60"/>
      <c r="H520" s="59" t="s">
        <v>624</v>
      </c>
      <c r="I520" s="67"/>
      <c r="J520" s="67"/>
      <c r="K520" s="60"/>
    </row>
    <row r="521" s="53" customFormat="1" ht="28" customHeight="1" spans="1:11">
      <c r="A521" s="69" t="s">
        <v>625</v>
      </c>
      <c r="B521" s="69"/>
      <c r="C521" s="70" t="s">
        <v>577</v>
      </c>
      <c r="D521" s="70" t="s">
        <v>578</v>
      </c>
      <c r="E521" s="69" t="s">
        <v>571</v>
      </c>
      <c r="F521" s="69" t="s">
        <v>572</v>
      </c>
      <c r="G521" s="55" t="s">
        <v>573</v>
      </c>
      <c r="H521" s="55" t="s">
        <v>574</v>
      </c>
      <c r="I521" s="55" t="s">
        <v>612</v>
      </c>
      <c r="J521" s="55" t="s">
        <v>614</v>
      </c>
      <c r="K521" s="95" t="s">
        <v>575</v>
      </c>
    </row>
    <row r="522" s="53" customFormat="1" ht="38" customHeight="1" spans="1:11">
      <c r="A522" s="71" t="s">
        <v>579</v>
      </c>
      <c r="B522" s="72"/>
      <c r="C522" s="73" t="s">
        <v>580</v>
      </c>
      <c r="D522" s="74" t="s">
        <v>2246</v>
      </c>
      <c r="E522" s="75" t="s">
        <v>634</v>
      </c>
      <c r="F522" s="75" t="s">
        <v>583</v>
      </c>
      <c r="G522" s="75" t="s">
        <v>584</v>
      </c>
      <c r="H522" s="75" t="s">
        <v>2247</v>
      </c>
      <c r="I522" s="96">
        <v>10</v>
      </c>
      <c r="J522" s="96">
        <v>10</v>
      </c>
      <c r="K522" s="74" t="s">
        <v>2031</v>
      </c>
    </row>
    <row r="523" s="53" customFormat="1" ht="38" customHeight="1" spans="1:11">
      <c r="A523" s="71" t="s">
        <v>579</v>
      </c>
      <c r="B523" s="76"/>
      <c r="C523" s="73" t="s">
        <v>586</v>
      </c>
      <c r="D523" s="74" t="s">
        <v>2248</v>
      </c>
      <c r="E523" s="75" t="s">
        <v>594</v>
      </c>
      <c r="F523" s="75" t="s">
        <v>629</v>
      </c>
      <c r="G523" s="75" t="s">
        <v>584</v>
      </c>
      <c r="H523" s="75" t="s">
        <v>693</v>
      </c>
      <c r="I523" s="96">
        <v>10</v>
      </c>
      <c r="J523" s="96">
        <v>10</v>
      </c>
      <c r="K523" s="74" t="s">
        <v>2031</v>
      </c>
    </row>
    <row r="524" s="53" customFormat="1" ht="38" customHeight="1" spans="1:11">
      <c r="A524" s="71" t="s">
        <v>579</v>
      </c>
      <c r="B524" s="76"/>
      <c r="C524" s="73" t="s">
        <v>586</v>
      </c>
      <c r="D524" s="74" t="s">
        <v>2249</v>
      </c>
      <c r="E524" s="75" t="s">
        <v>594</v>
      </c>
      <c r="F524" s="75" t="s">
        <v>629</v>
      </c>
      <c r="G524" s="75" t="s">
        <v>584</v>
      </c>
      <c r="H524" s="75" t="s">
        <v>693</v>
      </c>
      <c r="I524" s="96">
        <v>10</v>
      </c>
      <c r="J524" s="96">
        <v>10</v>
      </c>
      <c r="K524" s="74" t="s">
        <v>2031</v>
      </c>
    </row>
    <row r="525" s="53" customFormat="1" ht="38" customHeight="1" spans="1:11">
      <c r="A525" s="71" t="s">
        <v>579</v>
      </c>
      <c r="B525" s="76"/>
      <c r="C525" s="73" t="s">
        <v>586</v>
      </c>
      <c r="D525" s="74" t="s">
        <v>2250</v>
      </c>
      <c r="E525" s="75" t="s">
        <v>582</v>
      </c>
      <c r="F525" s="75" t="s">
        <v>601</v>
      </c>
      <c r="G525" s="75" t="s">
        <v>584</v>
      </c>
      <c r="H525" s="75" t="s">
        <v>2247</v>
      </c>
      <c r="I525" s="96">
        <v>20</v>
      </c>
      <c r="J525" s="96">
        <v>20</v>
      </c>
      <c r="K525" s="74" t="s">
        <v>2031</v>
      </c>
    </row>
    <row r="526" s="53" customFormat="1" ht="38" customHeight="1" spans="1:11">
      <c r="A526" s="71" t="s">
        <v>591</v>
      </c>
      <c r="B526" s="76"/>
      <c r="C526" s="73" t="s">
        <v>630</v>
      </c>
      <c r="D526" s="74" t="s">
        <v>2251</v>
      </c>
      <c r="E526" s="75" t="s">
        <v>594</v>
      </c>
      <c r="F526" s="75" t="s">
        <v>2252</v>
      </c>
      <c r="G526" s="75" t="s">
        <v>584</v>
      </c>
      <c r="H526" s="75" t="s">
        <v>2252</v>
      </c>
      <c r="I526" s="96">
        <v>30</v>
      </c>
      <c r="J526" s="96">
        <v>30</v>
      </c>
      <c r="K526" s="74" t="s">
        <v>2031</v>
      </c>
    </row>
    <row r="527" s="53" customFormat="1" ht="38" customHeight="1" spans="1:11">
      <c r="A527" s="71" t="s">
        <v>598</v>
      </c>
      <c r="B527" s="76"/>
      <c r="C527" s="73" t="s">
        <v>636</v>
      </c>
      <c r="D527" s="74" t="s">
        <v>862</v>
      </c>
      <c r="E527" s="75" t="s">
        <v>582</v>
      </c>
      <c r="F527" s="75" t="s">
        <v>583</v>
      </c>
      <c r="G527" s="75" t="s">
        <v>584</v>
      </c>
      <c r="H527" s="75" t="s">
        <v>2036</v>
      </c>
      <c r="I527" s="96">
        <v>10</v>
      </c>
      <c r="J527" s="96">
        <v>10</v>
      </c>
      <c r="K527" s="74" t="s">
        <v>2031</v>
      </c>
    </row>
    <row r="528" s="52" customFormat="1" ht="38" customHeight="1" spans="1:11">
      <c r="A528" s="65" t="s">
        <v>638</v>
      </c>
      <c r="B528" s="65"/>
      <c r="C528" s="65"/>
      <c r="D528" s="66" t="s">
        <v>563</v>
      </c>
      <c r="E528" s="113"/>
      <c r="F528" s="113"/>
      <c r="G528" s="113"/>
      <c r="H528" s="113"/>
      <c r="I528" s="113"/>
      <c r="J528" s="113"/>
      <c r="K528" s="66"/>
    </row>
    <row r="529" s="52" customFormat="1" ht="30" customHeight="1" spans="1:11">
      <c r="A529" s="77" t="s">
        <v>640</v>
      </c>
      <c r="B529" s="78"/>
      <c r="C529" s="78"/>
      <c r="D529" s="78"/>
      <c r="E529" s="78"/>
      <c r="F529" s="78"/>
      <c r="G529" s="78"/>
      <c r="H529" s="79"/>
      <c r="I529" s="65" t="s">
        <v>641</v>
      </c>
      <c r="J529" s="65" t="s">
        <v>642</v>
      </c>
      <c r="K529" s="65" t="s">
        <v>643</v>
      </c>
    </row>
    <row r="530" s="51" customFormat="1" ht="35" customHeight="1" spans="1:11">
      <c r="A530" s="80"/>
      <c r="B530" s="81"/>
      <c r="C530" s="81"/>
      <c r="D530" s="81"/>
      <c r="E530" s="81"/>
      <c r="F530" s="81"/>
      <c r="G530" s="81"/>
      <c r="H530" s="82"/>
      <c r="I530" s="85">
        <v>100</v>
      </c>
      <c r="J530" s="85">
        <v>100</v>
      </c>
      <c r="K530" s="65" t="s">
        <v>644</v>
      </c>
    </row>
    <row r="531" ht="29" customHeight="1"/>
    <row r="532" ht="29" customHeight="1"/>
    <row r="533" s="53" customFormat="1" ht="41.25" customHeight="1" spans="1:11">
      <c r="A533" s="54" t="s">
        <v>2253</v>
      </c>
      <c r="B533" s="54"/>
      <c r="C533" s="54"/>
      <c r="D533" s="54"/>
      <c r="E533" s="54"/>
      <c r="F533" s="54"/>
      <c r="G533" s="54"/>
      <c r="H533" s="54"/>
      <c r="I533" s="54"/>
      <c r="J533" s="54"/>
      <c r="K533" s="54"/>
    </row>
    <row r="534" s="51" customFormat="1" ht="31" customHeight="1" spans="1:11">
      <c r="A534" s="55" t="s">
        <v>606</v>
      </c>
      <c r="B534" s="55"/>
      <c r="C534" s="56" t="s">
        <v>2254</v>
      </c>
      <c r="D534" s="56"/>
      <c r="E534" s="57"/>
      <c r="F534" s="57"/>
      <c r="G534" s="57"/>
      <c r="H534" s="57"/>
      <c r="I534" s="57"/>
      <c r="J534" s="57"/>
      <c r="K534" s="56"/>
    </row>
    <row r="535" s="51" customFormat="1" ht="30" customHeight="1" spans="1:11">
      <c r="A535" s="55" t="s">
        <v>608</v>
      </c>
      <c r="B535" s="55"/>
      <c r="C535" s="56" t="s">
        <v>553</v>
      </c>
      <c r="D535" s="56"/>
      <c r="E535" s="57"/>
      <c r="F535" s="57"/>
      <c r="G535" s="57"/>
      <c r="H535" s="57" t="s">
        <v>609</v>
      </c>
      <c r="I535" s="57" t="s">
        <v>2021</v>
      </c>
      <c r="J535" s="57"/>
      <c r="K535" s="56"/>
    </row>
    <row r="536" s="51" customFormat="1" ht="26" customHeight="1" spans="1:11">
      <c r="A536" s="58" t="s">
        <v>610</v>
      </c>
      <c r="B536" s="58"/>
      <c r="C536" s="55"/>
      <c r="D536" s="59" t="s">
        <v>556</v>
      </c>
      <c r="E536" s="60"/>
      <c r="F536" s="59" t="s">
        <v>472</v>
      </c>
      <c r="G536" s="60"/>
      <c r="H536" s="55" t="s">
        <v>611</v>
      </c>
      <c r="I536" s="55" t="s">
        <v>612</v>
      </c>
      <c r="J536" s="55" t="s">
        <v>613</v>
      </c>
      <c r="K536" s="55" t="s">
        <v>614</v>
      </c>
    </row>
    <row r="537" s="51" customFormat="1" ht="30" customHeight="1" spans="1:11">
      <c r="A537" s="58"/>
      <c r="B537" s="58"/>
      <c r="C537" s="61" t="s">
        <v>562</v>
      </c>
      <c r="D537" s="62">
        <v>0</v>
      </c>
      <c r="E537" s="111"/>
      <c r="F537" s="112">
        <v>20</v>
      </c>
      <c r="G537" s="111"/>
      <c r="H537" s="86">
        <v>20</v>
      </c>
      <c r="I537" s="85">
        <v>10</v>
      </c>
      <c r="J537" s="85">
        <v>100</v>
      </c>
      <c r="K537" s="86">
        <v>10</v>
      </c>
    </row>
    <row r="538" s="51" customFormat="1" ht="30" customHeight="1" spans="1:11">
      <c r="A538" s="58"/>
      <c r="B538" s="58"/>
      <c r="C538" s="61" t="s">
        <v>615</v>
      </c>
      <c r="D538" s="62">
        <v>0</v>
      </c>
      <c r="E538" s="111"/>
      <c r="F538" s="112">
        <v>0</v>
      </c>
      <c r="G538" s="111"/>
      <c r="H538" s="86">
        <v>0</v>
      </c>
      <c r="I538" s="87"/>
      <c r="J538" s="85">
        <v>0</v>
      </c>
      <c r="K538" s="88"/>
    </row>
    <row r="539" s="51" customFormat="1" ht="30" customHeight="1" spans="1:11">
      <c r="A539" s="58"/>
      <c r="B539" s="58"/>
      <c r="C539" s="61" t="s">
        <v>616</v>
      </c>
      <c r="D539" s="62">
        <v>0</v>
      </c>
      <c r="E539" s="111"/>
      <c r="F539" s="112">
        <v>20</v>
      </c>
      <c r="G539" s="111"/>
      <c r="H539" s="86">
        <v>20</v>
      </c>
      <c r="I539" s="89"/>
      <c r="J539" s="85">
        <v>100</v>
      </c>
      <c r="K539" s="90"/>
    </row>
    <row r="540" s="51" customFormat="1" ht="30" customHeight="1" spans="1:11">
      <c r="A540" s="58"/>
      <c r="B540" s="58"/>
      <c r="C540" s="55" t="s">
        <v>565</v>
      </c>
      <c r="D540" s="62">
        <v>0</v>
      </c>
      <c r="E540" s="111"/>
      <c r="F540" s="112">
        <v>0</v>
      </c>
      <c r="G540" s="111"/>
      <c r="H540" s="86">
        <v>0</v>
      </c>
      <c r="I540" s="91"/>
      <c r="J540" s="85">
        <v>0</v>
      </c>
      <c r="K540" s="92"/>
    </row>
    <row r="541" s="53" customFormat="1" ht="26.4" customHeight="1" spans="1:11">
      <c r="A541" s="65" t="s">
        <v>617</v>
      </c>
      <c r="B541" s="57" t="s">
        <v>618</v>
      </c>
      <c r="C541" s="57"/>
      <c r="D541" s="57"/>
      <c r="E541" s="57"/>
      <c r="F541" s="57"/>
      <c r="G541" s="57"/>
      <c r="H541" s="57" t="s">
        <v>619</v>
      </c>
      <c r="I541" s="57"/>
      <c r="J541" s="57"/>
      <c r="K541" s="57"/>
    </row>
    <row r="542" s="53" customFormat="1" ht="73" customHeight="1" spans="1:11">
      <c r="A542" s="65"/>
      <c r="B542" s="66" t="s">
        <v>2255</v>
      </c>
      <c r="C542" s="66"/>
      <c r="D542" s="66"/>
      <c r="E542" s="113"/>
      <c r="F542" s="113"/>
      <c r="G542" s="113"/>
      <c r="H542" s="66" t="s">
        <v>2150</v>
      </c>
      <c r="I542" s="66"/>
      <c r="J542" s="66"/>
      <c r="K542" s="66"/>
    </row>
    <row r="543" s="51" customFormat="1" ht="35" customHeight="1" spans="1:11">
      <c r="A543" s="68" t="s">
        <v>622</v>
      </c>
      <c r="B543" s="67"/>
      <c r="C543" s="67"/>
      <c r="D543" s="67"/>
      <c r="E543" s="67"/>
      <c r="F543" s="67"/>
      <c r="G543" s="67"/>
      <c r="H543" s="67"/>
      <c r="I543" s="67"/>
      <c r="J543" s="67"/>
      <c r="K543" s="60"/>
    </row>
    <row r="544" s="51" customFormat="1" ht="31" customHeight="1" spans="1:11">
      <c r="A544" s="55" t="s">
        <v>570</v>
      </c>
      <c r="B544" s="55"/>
      <c r="C544" s="55"/>
      <c r="D544" s="55"/>
      <c r="E544" s="59" t="s">
        <v>623</v>
      </c>
      <c r="F544" s="67"/>
      <c r="G544" s="60"/>
      <c r="H544" s="59" t="s">
        <v>624</v>
      </c>
      <c r="I544" s="67"/>
      <c r="J544" s="67"/>
      <c r="K544" s="60"/>
    </row>
    <row r="545" s="53" customFormat="1" ht="28" customHeight="1" spans="1:11">
      <c r="A545" s="69" t="s">
        <v>625</v>
      </c>
      <c r="B545" s="69"/>
      <c r="C545" s="70" t="s">
        <v>577</v>
      </c>
      <c r="D545" s="70" t="s">
        <v>578</v>
      </c>
      <c r="E545" s="69" t="s">
        <v>571</v>
      </c>
      <c r="F545" s="69" t="s">
        <v>572</v>
      </c>
      <c r="G545" s="55" t="s">
        <v>573</v>
      </c>
      <c r="H545" s="55" t="s">
        <v>574</v>
      </c>
      <c r="I545" s="55" t="s">
        <v>612</v>
      </c>
      <c r="J545" s="55" t="s">
        <v>614</v>
      </c>
      <c r="K545" s="95" t="s">
        <v>575</v>
      </c>
    </row>
    <row r="546" s="53" customFormat="1" ht="38" customHeight="1" spans="1:11">
      <c r="A546" s="71" t="s">
        <v>579</v>
      </c>
      <c r="B546" s="72"/>
      <c r="C546" s="73" t="s">
        <v>580</v>
      </c>
      <c r="D546" s="74" t="s">
        <v>2049</v>
      </c>
      <c r="E546" s="75" t="s">
        <v>582</v>
      </c>
      <c r="F546" s="75" t="s">
        <v>12</v>
      </c>
      <c r="G546" s="75" t="s">
        <v>672</v>
      </c>
      <c r="H546" s="75" t="s">
        <v>2151</v>
      </c>
      <c r="I546" s="96">
        <v>5</v>
      </c>
      <c r="J546" s="96">
        <v>5</v>
      </c>
      <c r="K546" s="74" t="s">
        <v>2031</v>
      </c>
    </row>
    <row r="547" s="53" customFormat="1" ht="38" customHeight="1" spans="1:11">
      <c r="A547" s="71" t="s">
        <v>579</v>
      </c>
      <c r="B547" s="76"/>
      <c r="C547" s="73" t="s">
        <v>580</v>
      </c>
      <c r="D547" s="74" t="s">
        <v>2030</v>
      </c>
      <c r="E547" s="75" t="s">
        <v>582</v>
      </c>
      <c r="F547" s="75" t="s">
        <v>808</v>
      </c>
      <c r="G547" s="75" t="s">
        <v>650</v>
      </c>
      <c r="H547" s="75" t="s">
        <v>2152</v>
      </c>
      <c r="I547" s="96">
        <v>10</v>
      </c>
      <c r="J547" s="96">
        <v>10</v>
      </c>
      <c r="K547" s="74" t="s">
        <v>2256</v>
      </c>
    </row>
    <row r="548" s="53" customFormat="1" ht="38" customHeight="1" spans="1:11">
      <c r="A548" s="71" t="s">
        <v>579</v>
      </c>
      <c r="B548" s="76"/>
      <c r="C548" s="73" t="s">
        <v>580</v>
      </c>
      <c r="D548" s="74" t="s">
        <v>2257</v>
      </c>
      <c r="E548" s="75" t="s">
        <v>594</v>
      </c>
      <c r="F548" s="75" t="s">
        <v>1619</v>
      </c>
      <c r="G548" s="75" t="s">
        <v>127</v>
      </c>
      <c r="H548" s="75" t="s">
        <v>2155</v>
      </c>
      <c r="I548" s="96">
        <v>10</v>
      </c>
      <c r="J548" s="96">
        <v>10</v>
      </c>
      <c r="K548" s="74" t="s">
        <v>2031</v>
      </c>
    </row>
    <row r="549" s="53" customFormat="1" ht="38" customHeight="1" spans="1:11">
      <c r="A549" s="71" t="s">
        <v>579</v>
      </c>
      <c r="B549" s="76"/>
      <c r="C549" s="73" t="s">
        <v>580</v>
      </c>
      <c r="D549" s="74" t="s">
        <v>2042</v>
      </c>
      <c r="E549" s="75" t="s">
        <v>594</v>
      </c>
      <c r="F549" s="75" t="s">
        <v>12</v>
      </c>
      <c r="G549" s="75" t="s">
        <v>1880</v>
      </c>
      <c r="H549" s="75" t="s">
        <v>2156</v>
      </c>
      <c r="I549" s="96">
        <v>10</v>
      </c>
      <c r="J549" s="96">
        <v>10</v>
      </c>
      <c r="K549" s="74" t="s">
        <v>2031</v>
      </c>
    </row>
    <row r="550" s="53" customFormat="1" ht="38" customHeight="1" spans="1:11">
      <c r="A550" s="71" t="s">
        <v>579</v>
      </c>
      <c r="B550" s="76"/>
      <c r="C550" s="73" t="s">
        <v>586</v>
      </c>
      <c r="D550" s="74" t="s">
        <v>1673</v>
      </c>
      <c r="E550" s="75" t="s">
        <v>582</v>
      </c>
      <c r="F550" s="75" t="s">
        <v>601</v>
      </c>
      <c r="G550" s="75" t="s">
        <v>584</v>
      </c>
      <c r="H550" s="75" t="s">
        <v>693</v>
      </c>
      <c r="I550" s="96">
        <v>10</v>
      </c>
      <c r="J550" s="96">
        <v>10</v>
      </c>
      <c r="K550" s="74" t="s">
        <v>2031</v>
      </c>
    </row>
    <row r="551" s="53" customFormat="1" ht="38" customHeight="1" spans="1:11">
      <c r="A551" s="71" t="s">
        <v>579</v>
      </c>
      <c r="B551" s="76"/>
      <c r="C551" s="73" t="s">
        <v>586</v>
      </c>
      <c r="D551" s="74" t="s">
        <v>717</v>
      </c>
      <c r="E551" s="75" t="s">
        <v>582</v>
      </c>
      <c r="F551" s="75" t="s">
        <v>601</v>
      </c>
      <c r="G551" s="75" t="s">
        <v>584</v>
      </c>
      <c r="H551" s="75" t="s">
        <v>693</v>
      </c>
      <c r="I551" s="96">
        <v>5</v>
      </c>
      <c r="J551" s="96">
        <v>5</v>
      </c>
      <c r="K551" s="74" t="s">
        <v>2031</v>
      </c>
    </row>
    <row r="552" s="53" customFormat="1" ht="38" customHeight="1" spans="1:11">
      <c r="A552" s="71" t="s">
        <v>591</v>
      </c>
      <c r="B552" s="76"/>
      <c r="C552" s="73" t="s">
        <v>630</v>
      </c>
      <c r="D552" s="74" t="s">
        <v>2157</v>
      </c>
      <c r="E552" s="75" t="s">
        <v>594</v>
      </c>
      <c r="F552" s="75" t="s">
        <v>656</v>
      </c>
      <c r="G552" s="75" t="s">
        <v>584</v>
      </c>
      <c r="H552" s="75" t="s">
        <v>656</v>
      </c>
      <c r="I552" s="96">
        <v>30</v>
      </c>
      <c r="J552" s="96">
        <v>30</v>
      </c>
      <c r="K552" s="74" t="s">
        <v>2031</v>
      </c>
    </row>
    <row r="553" s="53" customFormat="1" ht="38" customHeight="1" spans="1:11">
      <c r="A553" s="71" t="s">
        <v>598</v>
      </c>
      <c r="B553" s="76"/>
      <c r="C553" s="73" t="s">
        <v>636</v>
      </c>
      <c r="D553" s="74" t="s">
        <v>862</v>
      </c>
      <c r="E553" s="75" t="s">
        <v>582</v>
      </c>
      <c r="F553" s="75" t="s">
        <v>583</v>
      </c>
      <c r="G553" s="75" t="s">
        <v>584</v>
      </c>
      <c r="H553" s="75" t="s">
        <v>2036</v>
      </c>
      <c r="I553" s="96">
        <v>10</v>
      </c>
      <c r="J553" s="96">
        <v>10</v>
      </c>
      <c r="K553" s="74" t="s">
        <v>2031</v>
      </c>
    </row>
    <row r="554" s="52" customFormat="1" ht="33" customHeight="1" spans="1:11">
      <c r="A554" s="65" t="s">
        <v>638</v>
      </c>
      <c r="B554" s="65"/>
      <c r="C554" s="65"/>
      <c r="D554" s="66" t="s">
        <v>563</v>
      </c>
      <c r="E554" s="113"/>
      <c r="F554" s="113"/>
      <c r="G554" s="113"/>
      <c r="H554" s="113"/>
      <c r="I554" s="113"/>
      <c r="J554" s="113"/>
      <c r="K554" s="66"/>
    </row>
    <row r="555" s="52" customFormat="1" ht="30" customHeight="1" spans="1:11">
      <c r="A555" s="77" t="s">
        <v>640</v>
      </c>
      <c r="B555" s="78"/>
      <c r="C555" s="78"/>
      <c r="D555" s="78"/>
      <c r="E555" s="78"/>
      <c r="F555" s="78"/>
      <c r="G555" s="78"/>
      <c r="H555" s="79"/>
      <c r="I555" s="65" t="s">
        <v>641</v>
      </c>
      <c r="J555" s="65" t="s">
        <v>642</v>
      </c>
      <c r="K555" s="65" t="s">
        <v>643</v>
      </c>
    </row>
    <row r="556" s="51" customFormat="1" ht="35" customHeight="1" spans="1:11">
      <c r="A556" s="80"/>
      <c r="B556" s="81"/>
      <c r="C556" s="81"/>
      <c r="D556" s="81"/>
      <c r="E556" s="81"/>
      <c r="F556" s="81"/>
      <c r="G556" s="81"/>
      <c r="H556" s="82"/>
      <c r="I556" s="85">
        <v>100</v>
      </c>
      <c r="J556" s="85">
        <v>100</v>
      </c>
      <c r="K556" s="65" t="s">
        <v>644</v>
      </c>
    </row>
    <row r="557" ht="29" customHeight="1"/>
    <row r="558" ht="29" customHeight="1"/>
    <row r="559" s="53" customFormat="1" ht="41.25" customHeight="1" spans="1:11">
      <c r="A559" s="54" t="s">
        <v>2258</v>
      </c>
      <c r="B559" s="54"/>
      <c r="C559" s="54"/>
      <c r="D559" s="54"/>
      <c r="E559" s="54"/>
      <c r="F559" s="54"/>
      <c r="G559" s="54"/>
      <c r="H559" s="54"/>
      <c r="I559" s="54"/>
      <c r="J559" s="54"/>
      <c r="K559" s="54"/>
    </row>
    <row r="560" s="51" customFormat="1" ht="31" customHeight="1" spans="1:11">
      <c r="A560" s="55" t="s">
        <v>606</v>
      </c>
      <c r="B560" s="55"/>
      <c r="C560" s="56" t="s">
        <v>2259</v>
      </c>
      <c r="D560" s="56"/>
      <c r="E560" s="57"/>
      <c r="F560" s="57"/>
      <c r="G560" s="57"/>
      <c r="H560" s="57"/>
      <c r="I560" s="57"/>
      <c r="J560" s="57"/>
      <c r="K560" s="56"/>
    </row>
    <row r="561" s="51" customFormat="1" ht="30" customHeight="1" spans="1:11">
      <c r="A561" s="55" t="s">
        <v>608</v>
      </c>
      <c r="B561" s="55"/>
      <c r="C561" s="56" t="s">
        <v>553</v>
      </c>
      <c r="D561" s="56"/>
      <c r="E561" s="57"/>
      <c r="F561" s="57"/>
      <c r="G561" s="57"/>
      <c r="H561" s="57" t="s">
        <v>609</v>
      </c>
      <c r="I561" s="57" t="s">
        <v>2021</v>
      </c>
      <c r="J561" s="57"/>
      <c r="K561" s="56"/>
    </row>
    <row r="562" s="51" customFormat="1" ht="26" customHeight="1" spans="1:11">
      <c r="A562" s="58" t="s">
        <v>610</v>
      </c>
      <c r="B562" s="58"/>
      <c r="C562" s="55"/>
      <c r="D562" s="59" t="s">
        <v>556</v>
      </c>
      <c r="E562" s="60"/>
      <c r="F562" s="59" t="s">
        <v>472</v>
      </c>
      <c r="G562" s="60"/>
      <c r="H562" s="55" t="s">
        <v>611</v>
      </c>
      <c r="I562" s="55" t="s">
        <v>612</v>
      </c>
      <c r="J562" s="55" t="s">
        <v>613</v>
      </c>
      <c r="K562" s="55" t="s">
        <v>614</v>
      </c>
    </row>
    <row r="563" s="51" customFormat="1" ht="30" customHeight="1" spans="1:11">
      <c r="A563" s="58"/>
      <c r="B563" s="58"/>
      <c r="C563" s="61" t="s">
        <v>562</v>
      </c>
      <c r="D563" s="62">
        <v>0</v>
      </c>
      <c r="E563" s="111"/>
      <c r="F563" s="112">
        <v>11.63</v>
      </c>
      <c r="G563" s="111"/>
      <c r="H563" s="86">
        <v>11.63</v>
      </c>
      <c r="I563" s="85">
        <v>10</v>
      </c>
      <c r="J563" s="85">
        <v>100</v>
      </c>
      <c r="K563" s="86">
        <v>10</v>
      </c>
    </row>
    <row r="564" s="51" customFormat="1" ht="30" customHeight="1" spans="1:11">
      <c r="A564" s="58"/>
      <c r="B564" s="58"/>
      <c r="C564" s="61" t="s">
        <v>615</v>
      </c>
      <c r="D564" s="62">
        <v>0</v>
      </c>
      <c r="E564" s="111"/>
      <c r="F564" s="112">
        <v>0</v>
      </c>
      <c r="G564" s="111"/>
      <c r="H564" s="86">
        <v>0</v>
      </c>
      <c r="I564" s="87"/>
      <c r="J564" s="85">
        <v>0</v>
      </c>
      <c r="K564" s="88"/>
    </row>
    <row r="565" s="51" customFormat="1" ht="30" customHeight="1" spans="1:11">
      <c r="A565" s="58"/>
      <c r="B565" s="58"/>
      <c r="C565" s="61" t="s">
        <v>616</v>
      </c>
      <c r="D565" s="62">
        <v>0</v>
      </c>
      <c r="E565" s="111"/>
      <c r="F565" s="112">
        <v>11.63</v>
      </c>
      <c r="G565" s="111"/>
      <c r="H565" s="86">
        <v>11.63</v>
      </c>
      <c r="I565" s="89"/>
      <c r="J565" s="85">
        <v>100</v>
      </c>
      <c r="K565" s="90"/>
    </row>
    <row r="566" s="51" customFormat="1" ht="30" customHeight="1" spans="1:11">
      <c r="A566" s="58"/>
      <c r="B566" s="58"/>
      <c r="C566" s="55" t="s">
        <v>565</v>
      </c>
      <c r="D566" s="62">
        <v>0</v>
      </c>
      <c r="E566" s="111"/>
      <c r="F566" s="112">
        <v>0</v>
      </c>
      <c r="G566" s="111"/>
      <c r="H566" s="86">
        <v>0</v>
      </c>
      <c r="I566" s="91"/>
      <c r="J566" s="85">
        <v>0</v>
      </c>
      <c r="K566" s="92"/>
    </row>
    <row r="567" s="53" customFormat="1" ht="26.4" customHeight="1" spans="1:11">
      <c r="A567" s="65" t="s">
        <v>617</v>
      </c>
      <c r="B567" s="57" t="s">
        <v>618</v>
      </c>
      <c r="C567" s="57"/>
      <c r="D567" s="57"/>
      <c r="E567" s="57"/>
      <c r="F567" s="57"/>
      <c r="G567" s="57"/>
      <c r="H567" s="57" t="s">
        <v>619</v>
      </c>
      <c r="I567" s="57"/>
      <c r="J567" s="57"/>
      <c r="K567" s="57"/>
    </row>
    <row r="568" s="53" customFormat="1" ht="84" customHeight="1" spans="1:11">
      <c r="A568" s="65"/>
      <c r="B568" s="66" t="s">
        <v>2260</v>
      </c>
      <c r="C568" s="66"/>
      <c r="D568" s="66"/>
      <c r="E568" s="113"/>
      <c r="F568" s="113"/>
      <c r="G568" s="113"/>
      <c r="H568" s="66" t="s">
        <v>2261</v>
      </c>
      <c r="I568" s="66"/>
      <c r="J568" s="66"/>
      <c r="K568" s="66"/>
    </row>
    <row r="569" s="51" customFormat="1" ht="35" customHeight="1" spans="1:11">
      <c r="A569" s="68" t="s">
        <v>622</v>
      </c>
      <c r="B569" s="67"/>
      <c r="C569" s="67"/>
      <c r="D569" s="67"/>
      <c r="E569" s="67"/>
      <c r="F569" s="67"/>
      <c r="G569" s="67"/>
      <c r="H569" s="67"/>
      <c r="I569" s="67"/>
      <c r="J569" s="67"/>
      <c r="K569" s="60"/>
    </row>
    <row r="570" s="51" customFormat="1" ht="31" customHeight="1" spans="1:11">
      <c r="A570" s="55" t="s">
        <v>570</v>
      </c>
      <c r="B570" s="55"/>
      <c r="C570" s="55"/>
      <c r="D570" s="55"/>
      <c r="E570" s="59" t="s">
        <v>623</v>
      </c>
      <c r="F570" s="67"/>
      <c r="G570" s="60"/>
      <c r="H570" s="59" t="s">
        <v>624</v>
      </c>
      <c r="I570" s="67"/>
      <c r="J570" s="67"/>
      <c r="K570" s="60"/>
    </row>
    <row r="571" s="53" customFormat="1" ht="28" customHeight="1" spans="1:11">
      <c r="A571" s="69" t="s">
        <v>625</v>
      </c>
      <c r="B571" s="69"/>
      <c r="C571" s="70" t="s">
        <v>577</v>
      </c>
      <c r="D571" s="70" t="s">
        <v>578</v>
      </c>
      <c r="E571" s="69" t="s">
        <v>571</v>
      </c>
      <c r="F571" s="69" t="s">
        <v>572</v>
      </c>
      <c r="G571" s="55" t="s">
        <v>573</v>
      </c>
      <c r="H571" s="55" t="s">
        <v>574</v>
      </c>
      <c r="I571" s="55" t="s">
        <v>612</v>
      </c>
      <c r="J571" s="55" t="s">
        <v>614</v>
      </c>
      <c r="K571" s="95" t="s">
        <v>575</v>
      </c>
    </row>
    <row r="572" s="53" customFormat="1" ht="38" customHeight="1" spans="1:11">
      <c r="A572" s="71" t="s">
        <v>579</v>
      </c>
      <c r="B572" s="72"/>
      <c r="C572" s="73" t="s">
        <v>580</v>
      </c>
      <c r="D572" s="74" t="s">
        <v>2162</v>
      </c>
      <c r="E572" s="75" t="s">
        <v>582</v>
      </c>
      <c r="F572" s="75" t="s">
        <v>583</v>
      </c>
      <c r="G572" s="75" t="s">
        <v>584</v>
      </c>
      <c r="H572" s="75" t="s">
        <v>1433</v>
      </c>
      <c r="I572" s="96">
        <v>12</v>
      </c>
      <c r="J572" s="96">
        <v>12</v>
      </c>
      <c r="K572" s="74" t="s">
        <v>549</v>
      </c>
    </row>
    <row r="573" s="53" customFormat="1" ht="38" customHeight="1" spans="1:11">
      <c r="A573" s="71" t="s">
        <v>579</v>
      </c>
      <c r="B573" s="76"/>
      <c r="C573" s="73" t="s">
        <v>580</v>
      </c>
      <c r="D573" s="74" t="s">
        <v>2163</v>
      </c>
      <c r="E573" s="75" t="s">
        <v>582</v>
      </c>
      <c r="F573" s="75" t="s">
        <v>601</v>
      </c>
      <c r="G573" s="75" t="s">
        <v>584</v>
      </c>
      <c r="H573" s="75" t="s">
        <v>966</v>
      </c>
      <c r="I573" s="96">
        <v>12</v>
      </c>
      <c r="J573" s="96">
        <v>12</v>
      </c>
      <c r="K573" s="74" t="s">
        <v>549</v>
      </c>
    </row>
    <row r="574" s="53" customFormat="1" ht="38" customHeight="1" spans="1:11">
      <c r="A574" s="71" t="s">
        <v>579</v>
      </c>
      <c r="B574" s="76"/>
      <c r="C574" s="73" t="s">
        <v>586</v>
      </c>
      <c r="D574" s="74" t="s">
        <v>2165</v>
      </c>
      <c r="E574" s="75" t="s">
        <v>582</v>
      </c>
      <c r="F574" s="75" t="s">
        <v>583</v>
      </c>
      <c r="G574" s="75" t="s">
        <v>584</v>
      </c>
      <c r="H574" s="75" t="s">
        <v>2262</v>
      </c>
      <c r="I574" s="96">
        <v>14</v>
      </c>
      <c r="J574" s="96">
        <v>14</v>
      </c>
      <c r="K574" s="74" t="s">
        <v>549</v>
      </c>
    </row>
    <row r="575" s="53" customFormat="1" ht="38" customHeight="1" spans="1:11">
      <c r="A575" s="71" t="s">
        <v>591</v>
      </c>
      <c r="B575" s="76"/>
      <c r="C575" s="73" t="s">
        <v>630</v>
      </c>
      <c r="D575" s="74" t="s">
        <v>2166</v>
      </c>
      <c r="E575" s="75" t="s">
        <v>594</v>
      </c>
      <c r="F575" s="75" t="s">
        <v>656</v>
      </c>
      <c r="G575" s="75" t="s">
        <v>584</v>
      </c>
      <c r="H575" s="75" t="s">
        <v>656</v>
      </c>
      <c r="I575" s="96">
        <v>30</v>
      </c>
      <c r="J575" s="96">
        <v>30</v>
      </c>
      <c r="K575" s="74" t="s">
        <v>549</v>
      </c>
    </row>
    <row r="576" s="53" customFormat="1" ht="38" customHeight="1" spans="1:11">
      <c r="A576" s="71" t="s">
        <v>598</v>
      </c>
      <c r="B576" s="76"/>
      <c r="C576" s="73" t="s">
        <v>636</v>
      </c>
      <c r="D576" s="74" t="s">
        <v>2167</v>
      </c>
      <c r="E576" s="75" t="s">
        <v>582</v>
      </c>
      <c r="F576" s="75" t="s">
        <v>590</v>
      </c>
      <c r="G576" s="75" t="s">
        <v>584</v>
      </c>
      <c r="H576" s="75" t="s">
        <v>1075</v>
      </c>
      <c r="I576" s="96">
        <v>10</v>
      </c>
      <c r="J576" s="96">
        <v>10</v>
      </c>
      <c r="K576" s="74" t="s">
        <v>549</v>
      </c>
    </row>
    <row r="577" s="52" customFormat="1" ht="34" customHeight="1" spans="1:11">
      <c r="A577" s="65" t="s">
        <v>638</v>
      </c>
      <c r="B577" s="65"/>
      <c r="C577" s="65"/>
      <c r="D577" s="66" t="s">
        <v>563</v>
      </c>
      <c r="E577" s="113"/>
      <c r="F577" s="113"/>
      <c r="G577" s="113"/>
      <c r="H577" s="113"/>
      <c r="I577" s="113"/>
      <c r="J577" s="113"/>
      <c r="K577" s="66"/>
    </row>
    <row r="578" s="52" customFormat="1" ht="30" customHeight="1" spans="1:11">
      <c r="A578" s="77" t="s">
        <v>640</v>
      </c>
      <c r="B578" s="78"/>
      <c r="C578" s="78"/>
      <c r="D578" s="78"/>
      <c r="E578" s="78"/>
      <c r="F578" s="78"/>
      <c r="G578" s="78"/>
      <c r="H578" s="79"/>
      <c r="I578" s="65" t="s">
        <v>641</v>
      </c>
      <c r="J578" s="65" t="s">
        <v>642</v>
      </c>
      <c r="K578" s="65" t="s">
        <v>643</v>
      </c>
    </row>
    <row r="579" s="51" customFormat="1" ht="35" customHeight="1" spans="1:11">
      <c r="A579" s="80"/>
      <c r="B579" s="81"/>
      <c r="C579" s="81"/>
      <c r="D579" s="81"/>
      <c r="E579" s="81"/>
      <c r="F579" s="81"/>
      <c r="G579" s="81"/>
      <c r="H579" s="82"/>
      <c r="I579" s="85">
        <v>100</v>
      </c>
      <c r="J579" s="85">
        <v>100</v>
      </c>
      <c r="K579" s="65" t="s">
        <v>644</v>
      </c>
    </row>
    <row r="580" ht="30" customHeight="1"/>
    <row r="581" ht="30" customHeight="1"/>
    <row r="582" s="53" customFormat="1" ht="41.25" customHeight="1" spans="1:11">
      <c r="A582" s="54" t="s">
        <v>2263</v>
      </c>
      <c r="B582" s="54"/>
      <c r="C582" s="54"/>
      <c r="D582" s="54"/>
      <c r="E582" s="54"/>
      <c r="F582" s="54"/>
      <c r="G582" s="54"/>
      <c r="H582" s="54"/>
      <c r="I582" s="54"/>
      <c r="J582" s="54"/>
      <c r="K582" s="54"/>
    </row>
    <row r="583" s="51" customFormat="1" ht="31" customHeight="1" spans="1:11">
      <c r="A583" s="55" t="s">
        <v>606</v>
      </c>
      <c r="B583" s="55"/>
      <c r="C583" s="56" t="s">
        <v>2264</v>
      </c>
      <c r="D583" s="56"/>
      <c r="E583" s="57"/>
      <c r="F583" s="57"/>
      <c r="G583" s="57"/>
      <c r="H583" s="57"/>
      <c r="I583" s="57"/>
      <c r="J583" s="57"/>
      <c r="K583" s="56"/>
    </row>
    <row r="584" s="51" customFormat="1" ht="30" customHeight="1" spans="1:11">
      <c r="A584" s="55" t="s">
        <v>608</v>
      </c>
      <c r="B584" s="55"/>
      <c r="C584" s="56" t="s">
        <v>553</v>
      </c>
      <c r="D584" s="56"/>
      <c r="E584" s="57"/>
      <c r="F584" s="57"/>
      <c r="G584" s="57"/>
      <c r="H584" s="57" t="s">
        <v>609</v>
      </c>
      <c r="I584" s="57" t="s">
        <v>2021</v>
      </c>
      <c r="J584" s="57"/>
      <c r="K584" s="56"/>
    </row>
    <row r="585" s="51" customFormat="1" ht="26" customHeight="1" spans="1:11">
      <c r="A585" s="58" t="s">
        <v>610</v>
      </c>
      <c r="B585" s="58"/>
      <c r="C585" s="55"/>
      <c r="D585" s="59" t="s">
        <v>556</v>
      </c>
      <c r="E585" s="60"/>
      <c r="F585" s="59" t="s">
        <v>472</v>
      </c>
      <c r="G585" s="60"/>
      <c r="H585" s="55" t="s">
        <v>611</v>
      </c>
      <c r="I585" s="55" t="s">
        <v>612</v>
      </c>
      <c r="J585" s="55" t="s">
        <v>613</v>
      </c>
      <c r="K585" s="55" t="s">
        <v>614</v>
      </c>
    </row>
    <row r="586" s="51" customFormat="1" ht="30" customHeight="1" spans="1:11">
      <c r="A586" s="58"/>
      <c r="B586" s="58"/>
      <c r="C586" s="61" t="s">
        <v>562</v>
      </c>
      <c r="D586" s="62">
        <v>0</v>
      </c>
      <c r="E586" s="111"/>
      <c r="F586" s="112">
        <v>10</v>
      </c>
      <c r="G586" s="111"/>
      <c r="H586" s="86">
        <v>0</v>
      </c>
      <c r="I586" s="85">
        <v>10</v>
      </c>
      <c r="J586" s="85">
        <v>0</v>
      </c>
      <c r="K586" s="86">
        <v>0</v>
      </c>
    </row>
    <row r="587" s="51" customFormat="1" ht="30" customHeight="1" spans="1:11">
      <c r="A587" s="58"/>
      <c r="B587" s="58"/>
      <c r="C587" s="61" t="s">
        <v>615</v>
      </c>
      <c r="D587" s="62">
        <v>0</v>
      </c>
      <c r="E587" s="111"/>
      <c r="F587" s="112">
        <v>10</v>
      </c>
      <c r="G587" s="111"/>
      <c r="H587" s="86">
        <v>0</v>
      </c>
      <c r="I587" s="87"/>
      <c r="J587" s="85">
        <v>0</v>
      </c>
      <c r="K587" s="88"/>
    </row>
    <row r="588" s="51" customFormat="1" ht="30" customHeight="1" spans="1:11">
      <c r="A588" s="58"/>
      <c r="B588" s="58"/>
      <c r="C588" s="61" t="s">
        <v>616</v>
      </c>
      <c r="D588" s="62">
        <v>0</v>
      </c>
      <c r="E588" s="111"/>
      <c r="F588" s="112">
        <v>0</v>
      </c>
      <c r="G588" s="111"/>
      <c r="H588" s="86">
        <v>0</v>
      </c>
      <c r="I588" s="89"/>
      <c r="J588" s="85">
        <v>0</v>
      </c>
      <c r="K588" s="90"/>
    </row>
    <row r="589" s="51" customFormat="1" ht="30" customHeight="1" spans="1:11">
      <c r="A589" s="58"/>
      <c r="B589" s="58"/>
      <c r="C589" s="55" t="s">
        <v>565</v>
      </c>
      <c r="D589" s="62">
        <v>0</v>
      </c>
      <c r="E589" s="111"/>
      <c r="F589" s="112">
        <v>0</v>
      </c>
      <c r="G589" s="111"/>
      <c r="H589" s="86">
        <v>0</v>
      </c>
      <c r="I589" s="91"/>
      <c r="J589" s="85">
        <v>0</v>
      </c>
      <c r="K589" s="92"/>
    </row>
    <row r="590" s="53" customFormat="1" ht="26.4" customHeight="1" spans="1:11">
      <c r="A590" s="65" t="s">
        <v>617</v>
      </c>
      <c r="B590" s="57" t="s">
        <v>618</v>
      </c>
      <c r="C590" s="57"/>
      <c r="D590" s="57"/>
      <c r="E590" s="57"/>
      <c r="F590" s="57"/>
      <c r="G590" s="57"/>
      <c r="H590" s="57" t="s">
        <v>619</v>
      </c>
      <c r="I590" s="57"/>
      <c r="J590" s="57"/>
      <c r="K590" s="57"/>
    </row>
    <row r="591" s="53" customFormat="1" ht="87" customHeight="1" spans="1:11">
      <c r="A591" s="65"/>
      <c r="B591" s="66" t="s">
        <v>2265</v>
      </c>
      <c r="C591" s="66"/>
      <c r="D591" s="66"/>
      <c r="E591" s="113"/>
      <c r="F591" s="113"/>
      <c r="G591" s="113"/>
      <c r="H591" s="66" t="s">
        <v>2266</v>
      </c>
      <c r="I591" s="66"/>
      <c r="J591" s="66"/>
      <c r="K591" s="66"/>
    </row>
    <row r="592" s="51" customFormat="1" ht="35" customHeight="1" spans="1:11">
      <c r="A592" s="68" t="s">
        <v>622</v>
      </c>
      <c r="B592" s="67"/>
      <c r="C592" s="67"/>
      <c r="D592" s="67"/>
      <c r="E592" s="67"/>
      <c r="F592" s="67"/>
      <c r="G592" s="67"/>
      <c r="H592" s="67"/>
      <c r="I592" s="67"/>
      <c r="J592" s="67"/>
      <c r="K592" s="60"/>
    </row>
    <row r="593" s="51" customFormat="1" ht="31" customHeight="1" spans="1:11">
      <c r="A593" s="55" t="s">
        <v>570</v>
      </c>
      <c r="B593" s="55"/>
      <c r="C593" s="55"/>
      <c r="D593" s="55"/>
      <c r="E593" s="59" t="s">
        <v>623</v>
      </c>
      <c r="F593" s="67"/>
      <c r="G593" s="60"/>
      <c r="H593" s="59" t="s">
        <v>624</v>
      </c>
      <c r="I593" s="67"/>
      <c r="J593" s="67"/>
      <c r="K593" s="60"/>
    </row>
    <row r="594" s="53" customFormat="1" ht="28" customHeight="1" spans="1:11">
      <c r="A594" s="69" t="s">
        <v>625</v>
      </c>
      <c r="B594" s="69"/>
      <c r="C594" s="70" t="s">
        <v>577</v>
      </c>
      <c r="D594" s="70" t="s">
        <v>578</v>
      </c>
      <c r="E594" s="69" t="s">
        <v>571</v>
      </c>
      <c r="F594" s="69" t="s">
        <v>572</v>
      </c>
      <c r="G594" s="55" t="s">
        <v>573</v>
      </c>
      <c r="H594" s="55" t="s">
        <v>574</v>
      </c>
      <c r="I594" s="55" t="s">
        <v>612</v>
      </c>
      <c r="J594" s="55" t="s">
        <v>614</v>
      </c>
      <c r="K594" s="95" t="s">
        <v>575</v>
      </c>
    </row>
    <row r="595" s="53" customFormat="1" ht="38" customHeight="1" spans="1:11">
      <c r="A595" s="71" t="s">
        <v>579</v>
      </c>
      <c r="B595" s="72"/>
      <c r="C595" s="73" t="s">
        <v>580</v>
      </c>
      <c r="D595" s="74" t="s">
        <v>2027</v>
      </c>
      <c r="E595" s="75" t="s">
        <v>594</v>
      </c>
      <c r="F595" s="75" t="s">
        <v>12</v>
      </c>
      <c r="G595" s="75" t="s">
        <v>1880</v>
      </c>
      <c r="H595" s="75" t="s">
        <v>12</v>
      </c>
      <c r="I595" s="96">
        <v>10</v>
      </c>
      <c r="J595" s="96">
        <v>10</v>
      </c>
      <c r="K595" s="74" t="s">
        <v>2031</v>
      </c>
    </row>
    <row r="596" s="53" customFormat="1" ht="38" customHeight="1" spans="1:11">
      <c r="A596" s="71" t="s">
        <v>579</v>
      </c>
      <c r="B596" s="76"/>
      <c r="C596" s="73" t="s">
        <v>580</v>
      </c>
      <c r="D596" s="74" t="s">
        <v>2267</v>
      </c>
      <c r="E596" s="75" t="s">
        <v>582</v>
      </c>
      <c r="F596" s="75" t="s">
        <v>2087</v>
      </c>
      <c r="G596" s="75" t="s">
        <v>664</v>
      </c>
      <c r="H596" s="75" t="s">
        <v>2087</v>
      </c>
      <c r="I596" s="96">
        <v>10</v>
      </c>
      <c r="J596" s="96">
        <v>10</v>
      </c>
      <c r="K596" s="74" t="s">
        <v>2031</v>
      </c>
    </row>
    <row r="597" s="53" customFormat="1" ht="38" customHeight="1" spans="1:11">
      <c r="A597" s="71" t="s">
        <v>579</v>
      </c>
      <c r="B597" s="76"/>
      <c r="C597" s="73" t="s">
        <v>580</v>
      </c>
      <c r="D597" s="74" t="s">
        <v>2268</v>
      </c>
      <c r="E597" s="75" t="s">
        <v>594</v>
      </c>
      <c r="F597" s="75" t="s">
        <v>12</v>
      </c>
      <c r="G597" s="75" t="s">
        <v>2193</v>
      </c>
      <c r="H597" s="75" t="s">
        <v>12</v>
      </c>
      <c r="I597" s="96">
        <v>10</v>
      </c>
      <c r="J597" s="96">
        <v>10</v>
      </c>
      <c r="K597" s="74" t="s">
        <v>2031</v>
      </c>
    </row>
    <row r="598" s="53" customFormat="1" ht="38" customHeight="1" spans="1:11">
      <c r="A598" s="71" t="s">
        <v>579</v>
      </c>
      <c r="B598" s="76"/>
      <c r="C598" s="73" t="s">
        <v>586</v>
      </c>
      <c r="D598" s="74" t="s">
        <v>2269</v>
      </c>
      <c r="E598" s="75" t="s">
        <v>594</v>
      </c>
      <c r="F598" s="75" t="s">
        <v>12</v>
      </c>
      <c r="G598" s="75" t="s">
        <v>1880</v>
      </c>
      <c r="H598" s="75" t="s">
        <v>12</v>
      </c>
      <c r="I598" s="96">
        <v>20</v>
      </c>
      <c r="J598" s="96">
        <v>20</v>
      </c>
      <c r="K598" s="74" t="s">
        <v>2031</v>
      </c>
    </row>
    <row r="599" s="53" customFormat="1" ht="38" customHeight="1" spans="1:11">
      <c r="A599" s="71" t="s">
        <v>591</v>
      </c>
      <c r="B599" s="76"/>
      <c r="C599" s="73" t="s">
        <v>632</v>
      </c>
      <c r="D599" s="74" t="s">
        <v>2070</v>
      </c>
      <c r="E599" s="75" t="s">
        <v>594</v>
      </c>
      <c r="F599" s="75" t="s">
        <v>656</v>
      </c>
      <c r="G599" s="75" t="s">
        <v>584</v>
      </c>
      <c r="H599" s="75" t="s">
        <v>1364</v>
      </c>
      <c r="I599" s="96">
        <v>30</v>
      </c>
      <c r="J599" s="96">
        <v>30</v>
      </c>
      <c r="K599" s="74" t="s">
        <v>2031</v>
      </c>
    </row>
    <row r="600" s="53" customFormat="1" ht="38" customHeight="1" spans="1:11">
      <c r="A600" s="71" t="s">
        <v>598</v>
      </c>
      <c r="B600" s="76"/>
      <c r="C600" s="73" t="s">
        <v>636</v>
      </c>
      <c r="D600" s="74" t="s">
        <v>862</v>
      </c>
      <c r="E600" s="75" t="s">
        <v>582</v>
      </c>
      <c r="F600" s="75" t="s">
        <v>583</v>
      </c>
      <c r="G600" s="75" t="s">
        <v>584</v>
      </c>
      <c r="H600" s="75" t="s">
        <v>2036</v>
      </c>
      <c r="I600" s="96">
        <v>10</v>
      </c>
      <c r="J600" s="96">
        <v>10</v>
      </c>
      <c r="K600" s="74" t="s">
        <v>2031</v>
      </c>
    </row>
    <row r="601" s="52" customFormat="1" ht="35" customHeight="1" spans="1:11">
      <c r="A601" s="65" t="s">
        <v>638</v>
      </c>
      <c r="B601" s="65"/>
      <c r="C601" s="65"/>
      <c r="D601" s="116" t="s">
        <v>2270</v>
      </c>
      <c r="E601" s="65"/>
      <c r="F601" s="65"/>
      <c r="G601" s="65"/>
      <c r="H601" s="65"/>
      <c r="I601" s="65"/>
      <c r="J601" s="65"/>
      <c r="K601" s="116"/>
    </row>
    <row r="602" s="52" customFormat="1" ht="30" customHeight="1" spans="1:11">
      <c r="A602" s="77" t="s">
        <v>640</v>
      </c>
      <c r="B602" s="78"/>
      <c r="C602" s="78"/>
      <c r="D602" s="78"/>
      <c r="E602" s="78"/>
      <c r="F602" s="78"/>
      <c r="G602" s="78"/>
      <c r="H602" s="79"/>
      <c r="I602" s="65" t="s">
        <v>641</v>
      </c>
      <c r="J602" s="65" t="s">
        <v>642</v>
      </c>
      <c r="K602" s="65" t="s">
        <v>643</v>
      </c>
    </row>
    <row r="603" s="51" customFormat="1" ht="35" customHeight="1" spans="1:11">
      <c r="A603" s="80"/>
      <c r="B603" s="81"/>
      <c r="C603" s="81"/>
      <c r="D603" s="81"/>
      <c r="E603" s="81"/>
      <c r="F603" s="81"/>
      <c r="G603" s="81"/>
      <c r="H603" s="82"/>
      <c r="I603" s="85">
        <v>100</v>
      </c>
      <c r="J603" s="85">
        <v>90</v>
      </c>
      <c r="K603" s="65" t="s">
        <v>644</v>
      </c>
    </row>
    <row r="604" ht="25" customHeight="1"/>
    <row r="605" ht="25" customHeight="1"/>
    <row r="606" s="53" customFormat="1" ht="41.25" customHeight="1" spans="1:11">
      <c r="A606" s="54" t="s">
        <v>2271</v>
      </c>
      <c r="B606" s="54"/>
      <c r="C606" s="54"/>
      <c r="D606" s="54"/>
      <c r="E606" s="54"/>
      <c r="F606" s="54"/>
      <c r="G606" s="54"/>
      <c r="H606" s="54"/>
      <c r="I606" s="54"/>
      <c r="J606" s="54"/>
      <c r="K606" s="54"/>
    </row>
    <row r="607" s="51" customFormat="1" ht="31" customHeight="1" spans="1:11">
      <c r="A607" s="55" t="s">
        <v>606</v>
      </c>
      <c r="B607" s="55"/>
      <c r="C607" s="56" t="s">
        <v>2272</v>
      </c>
      <c r="D607" s="56"/>
      <c r="E607" s="57"/>
      <c r="F607" s="57"/>
      <c r="G607" s="57"/>
      <c r="H607" s="57"/>
      <c r="I607" s="57"/>
      <c r="J607" s="57"/>
      <c r="K607" s="56"/>
    </row>
    <row r="608" s="51" customFormat="1" ht="30" customHeight="1" spans="1:11">
      <c r="A608" s="55" t="s">
        <v>608</v>
      </c>
      <c r="B608" s="55"/>
      <c r="C608" s="56" t="s">
        <v>553</v>
      </c>
      <c r="D608" s="56"/>
      <c r="E608" s="57"/>
      <c r="F608" s="57"/>
      <c r="G608" s="57"/>
      <c r="H608" s="57" t="s">
        <v>609</v>
      </c>
      <c r="I608" s="57" t="s">
        <v>2021</v>
      </c>
      <c r="J608" s="57"/>
      <c r="K608" s="56"/>
    </row>
    <row r="609" s="51" customFormat="1" ht="26" customHeight="1" spans="1:11">
      <c r="A609" s="58" t="s">
        <v>610</v>
      </c>
      <c r="B609" s="58"/>
      <c r="C609" s="55"/>
      <c r="D609" s="59" t="s">
        <v>556</v>
      </c>
      <c r="E609" s="60"/>
      <c r="F609" s="59" t="s">
        <v>472</v>
      </c>
      <c r="G609" s="60"/>
      <c r="H609" s="55" t="s">
        <v>611</v>
      </c>
      <c r="I609" s="55" t="s">
        <v>612</v>
      </c>
      <c r="J609" s="55" t="s">
        <v>613</v>
      </c>
      <c r="K609" s="55" t="s">
        <v>614</v>
      </c>
    </row>
    <row r="610" s="51" customFormat="1" ht="30" customHeight="1" spans="1:11">
      <c r="A610" s="58"/>
      <c r="B610" s="58"/>
      <c r="C610" s="61" t="s">
        <v>562</v>
      </c>
      <c r="D610" s="62">
        <v>0</v>
      </c>
      <c r="E610" s="111"/>
      <c r="F610" s="112">
        <v>10</v>
      </c>
      <c r="G610" s="111"/>
      <c r="H610" s="86">
        <v>0</v>
      </c>
      <c r="I610" s="85">
        <v>10</v>
      </c>
      <c r="J610" s="85">
        <v>0</v>
      </c>
      <c r="K610" s="86">
        <v>0</v>
      </c>
    </row>
    <row r="611" s="51" customFormat="1" ht="30" customHeight="1" spans="1:11">
      <c r="A611" s="58"/>
      <c r="B611" s="58"/>
      <c r="C611" s="61" t="s">
        <v>615</v>
      </c>
      <c r="D611" s="62">
        <v>0</v>
      </c>
      <c r="E611" s="111"/>
      <c r="F611" s="112">
        <v>10</v>
      </c>
      <c r="G611" s="111"/>
      <c r="H611" s="86">
        <v>0</v>
      </c>
      <c r="I611" s="87"/>
      <c r="J611" s="85">
        <v>0</v>
      </c>
      <c r="K611" s="88"/>
    </row>
    <row r="612" s="51" customFormat="1" ht="30" customHeight="1" spans="1:11">
      <c r="A612" s="58"/>
      <c r="B612" s="58"/>
      <c r="C612" s="61" t="s">
        <v>616</v>
      </c>
      <c r="D612" s="62">
        <v>0</v>
      </c>
      <c r="E612" s="111"/>
      <c r="F612" s="112">
        <v>0</v>
      </c>
      <c r="G612" s="111"/>
      <c r="H612" s="86">
        <v>0</v>
      </c>
      <c r="I612" s="89"/>
      <c r="J612" s="85">
        <v>0</v>
      </c>
      <c r="K612" s="90"/>
    </row>
    <row r="613" s="51" customFormat="1" ht="30" customHeight="1" spans="1:11">
      <c r="A613" s="58"/>
      <c r="B613" s="58"/>
      <c r="C613" s="55" t="s">
        <v>565</v>
      </c>
      <c r="D613" s="62">
        <v>0</v>
      </c>
      <c r="E613" s="111"/>
      <c r="F613" s="112">
        <v>0</v>
      </c>
      <c r="G613" s="111"/>
      <c r="H613" s="86">
        <v>0</v>
      </c>
      <c r="I613" s="91"/>
      <c r="J613" s="85">
        <v>0</v>
      </c>
      <c r="K613" s="92"/>
    </row>
    <row r="614" s="53" customFormat="1" ht="26.4" customHeight="1" spans="1:11">
      <c r="A614" s="65" t="s">
        <v>617</v>
      </c>
      <c r="B614" s="57" t="s">
        <v>618</v>
      </c>
      <c r="C614" s="57"/>
      <c r="D614" s="57"/>
      <c r="E614" s="57"/>
      <c r="F614" s="57"/>
      <c r="G614" s="57"/>
      <c r="H614" s="57" t="s">
        <v>619</v>
      </c>
      <c r="I614" s="57"/>
      <c r="J614" s="57"/>
      <c r="K614" s="57"/>
    </row>
    <row r="615" s="53" customFormat="1" ht="115" customHeight="1" spans="1:11">
      <c r="A615" s="65"/>
      <c r="B615" s="66" t="s">
        <v>2273</v>
      </c>
      <c r="C615" s="66"/>
      <c r="D615" s="66"/>
      <c r="E615" s="113"/>
      <c r="F615" s="113"/>
      <c r="G615" s="113"/>
      <c r="H615" s="66" t="s">
        <v>2274</v>
      </c>
      <c r="I615" s="66"/>
      <c r="J615" s="66"/>
      <c r="K615" s="66"/>
    </row>
    <row r="616" s="51" customFormat="1" ht="35" customHeight="1" spans="1:11">
      <c r="A616" s="68" t="s">
        <v>622</v>
      </c>
      <c r="B616" s="67"/>
      <c r="C616" s="67"/>
      <c r="D616" s="67"/>
      <c r="E616" s="67"/>
      <c r="F616" s="67"/>
      <c r="G616" s="67"/>
      <c r="H616" s="67"/>
      <c r="I616" s="67"/>
      <c r="J616" s="67"/>
      <c r="K616" s="60"/>
    </row>
    <row r="617" s="51" customFormat="1" ht="31" customHeight="1" spans="1:11">
      <c r="A617" s="55" t="s">
        <v>570</v>
      </c>
      <c r="B617" s="55"/>
      <c r="C617" s="55"/>
      <c r="D617" s="55"/>
      <c r="E617" s="59" t="s">
        <v>623</v>
      </c>
      <c r="F617" s="67"/>
      <c r="G617" s="60"/>
      <c r="H617" s="59" t="s">
        <v>624</v>
      </c>
      <c r="I617" s="67"/>
      <c r="J617" s="67"/>
      <c r="K617" s="60"/>
    </row>
    <row r="618" s="53" customFormat="1" ht="28" customHeight="1" spans="1:11">
      <c r="A618" s="69" t="s">
        <v>625</v>
      </c>
      <c r="B618" s="69"/>
      <c r="C618" s="70" t="s">
        <v>577</v>
      </c>
      <c r="D618" s="70" t="s">
        <v>578</v>
      </c>
      <c r="E618" s="69" t="s">
        <v>571</v>
      </c>
      <c r="F618" s="69" t="s">
        <v>572</v>
      </c>
      <c r="G618" s="55" t="s">
        <v>573</v>
      </c>
      <c r="H618" s="55" t="s">
        <v>574</v>
      </c>
      <c r="I618" s="55" t="s">
        <v>612</v>
      </c>
      <c r="J618" s="55" t="s">
        <v>614</v>
      </c>
      <c r="K618" s="95" t="s">
        <v>575</v>
      </c>
    </row>
    <row r="619" s="53" customFormat="1" ht="38" customHeight="1" spans="1:11">
      <c r="A619" s="71" t="s">
        <v>579</v>
      </c>
      <c r="B619" s="72"/>
      <c r="C619" s="73" t="s">
        <v>580</v>
      </c>
      <c r="D619" s="74" t="s">
        <v>2275</v>
      </c>
      <c r="E619" s="75" t="s">
        <v>594</v>
      </c>
      <c r="F619" s="75" t="s">
        <v>12</v>
      </c>
      <c r="G619" s="75" t="s">
        <v>664</v>
      </c>
      <c r="H619" s="75" t="s">
        <v>12</v>
      </c>
      <c r="I619" s="96">
        <v>20</v>
      </c>
      <c r="J619" s="96">
        <v>20</v>
      </c>
      <c r="K619" s="74" t="s">
        <v>2031</v>
      </c>
    </row>
    <row r="620" s="53" customFormat="1" ht="38" customHeight="1" spans="1:11">
      <c r="A620" s="71" t="s">
        <v>579</v>
      </c>
      <c r="B620" s="76"/>
      <c r="C620" s="73" t="s">
        <v>580</v>
      </c>
      <c r="D620" s="74" t="s">
        <v>2276</v>
      </c>
      <c r="E620" s="75" t="s">
        <v>594</v>
      </c>
      <c r="F620" s="75" t="s">
        <v>2087</v>
      </c>
      <c r="G620" s="75" t="s">
        <v>2193</v>
      </c>
      <c r="H620" s="75" t="s">
        <v>11</v>
      </c>
      <c r="I620" s="96">
        <v>10</v>
      </c>
      <c r="J620" s="96">
        <v>10</v>
      </c>
      <c r="K620" s="74" t="s">
        <v>2031</v>
      </c>
    </row>
    <row r="621" s="53" customFormat="1" ht="38" customHeight="1" spans="1:11">
      <c r="A621" s="71" t="s">
        <v>579</v>
      </c>
      <c r="B621" s="76"/>
      <c r="C621" s="73" t="s">
        <v>580</v>
      </c>
      <c r="D621" s="74" t="s">
        <v>2277</v>
      </c>
      <c r="E621" s="75" t="s">
        <v>594</v>
      </c>
      <c r="F621" s="75" t="s">
        <v>2087</v>
      </c>
      <c r="G621" s="75" t="s">
        <v>1880</v>
      </c>
      <c r="H621" s="75" t="s">
        <v>11</v>
      </c>
      <c r="I621" s="96">
        <v>10</v>
      </c>
      <c r="J621" s="96">
        <v>10</v>
      </c>
      <c r="K621" s="74" t="s">
        <v>2031</v>
      </c>
    </row>
    <row r="622" s="53" customFormat="1" ht="38" customHeight="1" spans="1:11">
      <c r="A622" s="71" t="s">
        <v>579</v>
      </c>
      <c r="B622" s="76"/>
      <c r="C622" s="73" t="s">
        <v>586</v>
      </c>
      <c r="D622" s="74" t="s">
        <v>2278</v>
      </c>
      <c r="E622" s="75" t="s">
        <v>594</v>
      </c>
      <c r="F622" s="75" t="s">
        <v>629</v>
      </c>
      <c r="G622" s="75" t="s">
        <v>584</v>
      </c>
      <c r="H622" s="75" t="s">
        <v>693</v>
      </c>
      <c r="I622" s="96">
        <v>10</v>
      </c>
      <c r="J622" s="96">
        <v>10</v>
      </c>
      <c r="K622" s="74" t="s">
        <v>2031</v>
      </c>
    </row>
    <row r="623" s="53" customFormat="1" ht="38" customHeight="1" spans="1:11">
      <c r="A623" s="71" t="s">
        <v>591</v>
      </c>
      <c r="B623" s="76"/>
      <c r="C623" s="73" t="s">
        <v>632</v>
      </c>
      <c r="D623" s="74" t="s">
        <v>2070</v>
      </c>
      <c r="E623" s="75" t="s">
        <v>594</v>
      </c>
      <c r="F623" s="75" t="s">
        <v>656</v>
      </c>
      <c r="G623" s="75" t="s">
        <v>584</v>
      </c>
      <c r="H623" s="75" t="s">
        <v>1364</v>
      </c>
      <c r="I623" s="96">
        <v>30</v>
      </c>
      <c r="J623" s="96">
        <v>30</v>
      </c>
      <c r="K623" s="74" t="s">
        <v>2031</v>
      </c>
    </row>
    <row r="624" s="53" customFormat="1" ht="38" customHeight="1" spans="1:11">
      <c r="A624" s="71" t="s">
        <v>598</v>
      </c>
      <c r="B624" s="76"/>
      <c r="C624" s="73" t="s">
        <v>636</v>
      </c>
      <c r="D624" s="74" t="s">
        <v>862</v>
      </c>
      <c r="E624" s="75" t="s">
        <v>582</v>
      </c>
      <c r="F624" s="75" t="s">
        <v>583</v>
      </c>
      <c r="G624" s="75" t="s">
        <v>584</v>
      </c>
      <c r="H624" s="75" t="s">
        <v>2036</v>
      </c>
      <c r="I624" s="96">
        <v>10</v>
      </c>
      <c r="J624" s="96">
        <v>10</v>
      </c>
      <c r="K624" s="74" t="s">
        <v>2031</v>
      </c>
    </row>
    <row r="625" s="52" customFormat="1" ht="37" customHeight="1" spans="1:11">
      <c r="A625" s="65" t="s">
        <v>638</v>
      </c>
      <c r="B625" s="65"/>
      <c r="C625" s="65"/>
      <c r="D625" s="116" t="s">
        <v>2279</v>
      </c>
      <c r="E625" s="65"/>
      <c r="F625" s="65"/>
      <c r="G625" s="65"/>
      <c r="H625" s="65"/>
      <c r="I625" s="65"/>
      <c r="J625" s="65"/>
      <c r="K625" s="116"/>
    </row>
    <row r="626" s="52" customFormat="1" ht="30" customHeight="1" spans="1:11">
      <c r="A626" s="77" t="s">
        <v>640</v>
      </c>
      <c r="B626" s="78"/>
      <c r="C626" s="78"/>
      <c r="D626" s="78"/>
      <c r="E626" s="78"/>
      <c r="F626" s="78"/>
      <c r="G626" s="78"/>
      <c r="H626" s="79"/>
      <c r="I626" s="65" t="s">
        <v>641</v>
      </c>
      <c r="J626" s="65" t="s">
        <v>642</v>
      </c>
      <c r="K626" s="65" t="s">
        <v>643</v>
      </c>
    </row>
    <row r="627" s="51" customFormat="1" ht="35" customHeight="1" spans="1:11">
      <c r="A627" s="80"/>
      <c r="B627" s="81"/>
      <c r="C627" s="81"/>
      <c r="D627" s="81"/>
      <c r="E627" s="81"/>
      <c r="F627" s="81"/>
      <c r="G627" s="81"/>
      <c r="H627" s="82"/>
      <c r="I627" s="85">
        <v>100</v>
      </c>
      <c r="J627" s="85">
        <v>90</v>
      </c>
      <c r="K627" s="65" t="s">
        <v>644</v>
      </c>
    </row>
    <row r="628" ht="30" customHeight="1"/>
    <row r="629" ht="30" customHeight="1"/>
    <row r="630" s="53" customFormat="1" ht="41.25" customHeight="1" spans="1:11">
      <c r="A630" s="54" t="s">
        <v>2280</v>
      </c>
      <c r="B630" s="54"/>
      <c r="C630" s="54"/>
      <c r="D630" s="54"/>
      <c r="E630" s="54"/>
      <c r="F630" s="54"/>
      <c r="G630" s="54"/>
      <c r="H630" s="54"/>
      <c r="I630" s="54"/>
      <c r="J630" s="54"/>
      <c r="K630" s="54"/>
    </row>
    <row r="631" s="51" customFormat="1" ht="31" customHeight="1" spans="1:11">
      <c r="A631" s="55" t="s">
        <v>606</v>
      </c>
      <c r="B631" s="55"/>
      <c r="C631" s="56" t="s">
        <v>2281</v>
      </c>
      <c r="D631" s="56"/>
      <c r="E631" s="57"/>
      <c r="F631" s="57"/>
      <c r="G631" s="57"/>
      <c r="H631" s="57"/>
      <c r="I631" s="57"/>
      <c r="J631" s="57"/>
      <c r="K631" s="56"/>
    </row>
    <row r="632" s="51" customFormat="1" ht="30" customHeight="1" spans="1:11">
      <c r="A632" s="55" t="s">
        <v>608</v>
      </c>
      <c r="B632" s="55"/>
      <c r="C632" s="56" t="s">
        <v>553</v>
      </c>
      <c r="D632" s="56"/>
      <c r="E632" s="57"/>
      <c r="F632" s="57"/>
      <c r="G632" s="57"/>
      <c r="H632" s="57" t="s">
        <v>609</v>
      </c>
      <c r="I632" s="57" t="s">
        <v>2021</v>
      </c>
      <c r="J632" s="57"/>
      <c r="K632" s="56"/>
    </row>
    <row r="633" s="51" customFormat="1" ht="26" customHeight="1" spans="1:11">
      <c r="A633" s="58" t="s">
        <v>610</v>
      </c>
      <c r="B633" s="58"/>
      <c r="C633" s="55"/>
      <c r="D633" s="59" t="s">
        <v>556</v>
      </c>
      <c r="E633" s="60"/>
      <c r="F633" s="59" t="s">
        <v>472</v>
      </c>
      <c r="G633" s="60"/>
      <c r="H633" s="55" t="s">
        <v>611</v>
      </c>
      <c r="I633" s="55" t="s">
        <v>612</v>
      </c>
      <c r="J633" s="55" t="s">
        <v>613</v>
      </c>
      <c r="K633" s="55" t="s">
        <v>614</v>
      </c>
    </row>
    <row r="634" s="51" customFormat="1" ht="30" customHeight="1" spans="1:11">
      <c r="A634" s="58"/>
      <c r="B634" s="58"/>
      <c r="C634" s="61" t="s">
        <v>562</v>
      </c>
      <c r="D634" s="62">
        <v>0</v>
      </c>
      <c r="E634" s="111"/>
      <c r="F634" s="112">
        <v>323.81</v>
      </c>
      <c r="G634" s="111"/>
      <c r="H634" s="86">
        <v>323.81</v>
      </c>
      <c r="I634" s="85">
        <v>10</v>
      </c>
      <c r="J634" s="85">
        <v>100</v>
      </c>
      <c r="K634" s="86">
        <v>10</v>
      </c>
    </row>
    <row r="635" s="51" customFormat="1" ht="30" customHeight="1" spans="1:11">
      <c r="A635" s="58"/>
      <c r="B635" s="58"/>
      <c r="C635" s="61" t="s">
        <v>615</v>
      </c>
      <c r="D635" s="62">
        <v>0</v>
      </c>
      <c r="E635" s="111"/>
      <c r="F635" s="112">
        <v>0</v>
      </c>
      <c r="G635" s="111"/>
      <c r="H635" s="86">
        <v>0</v>
      </c>
      <c r="I635" s="87"/>
      <c r="J635" s="85">
        <v>0</v>
      </c>
      <c r="K635" s="88"/>
    </row>
    <row r="636" s="51" customFormat="1" ht="30" customHeight="1" spans="1:11">
      <c r="A636" s="58"/>
      <c r="B636" s="58"/>
      <c r="C636" s="61" t="s">
        <v>616</v>
      </c>
      <c r="D636" s="62">
        <v>0</v>
      </c>
      <c r="E636" s="111"/>
      <c r="F636" s="112">
        <v>323.81</v>
      </c>
      <c r="G636" s="111"/>
      <c r="H636" s="86">
        <v>323.81</v>
      </c>
      <c r="I636" s="89"/>
      <c r="J636" s="85">
        <v>100</v>
      </c>
      <c r="K636" s="90"/>
    </row>
    <row r="637" s="51" customFormat="1" ht="30" customHeight="1" spans="1:11">
      <c r="A637" s="58"/>
      <c r="B637" s="58"/>
      <c r="C637" s="55" t="s">
        <v>565</v>
      </c>
      <c r="D637" s="62">
        <v>0</v>
      </c>
      <c r="E637" s="111"/>
      <c r="F637" s="112">
        <v>0</v>
      </c>
      <c r="G637" s="111"/>
      <c r="H637" s="86">
        <v>0</v>
      </c>
      <c r="I637" s="91"/>
      <c r="J637" s="85">
        <v>0</v>
      </c>
      <c r="K637" s="92"/>
    </row>
    <row r="638" s="53" customFormat="1" ht="26.4" customHeight="1" spans="1:11">
      <c r="A638" s="65" t="s">
        <v>617</v>
      </c>
      <c r="B638" s="57" t="s">
        <v>618</v>
      </c>
      <c r="C638" s="57"/>
      <c r="D638" s="57"/>
      <c r="E638" s="57"/>
      <c r="F638" s="57"/>
      <c r="G638" s="57"/>
      <c r="H638" s="57" t="s">
        <v>619</v>
      </c>
      <c r="I638" s="57"/>
      <c r="J638" s="57"/>
      <c r="K638" s="57"/>
    </row>
    <row r="639" s="53" customFormat="1" ht="176" customHeight="1" spans="1:11">
      <c r="A639" s="65"/>
      <c r="B639" s="66" t="s">
        <v>2282</v>
      </c>
      <c r="C639" s="66"/>
      <c r="D639" s="66"/>
      <c r="E639" s="113"/>
      <c r="F639" s="113"/>
      <c r="G639" s="113"/>
      <c r="H639" s="66" t="s">
        <v>2283</v>
      </c>
      <c r="I639" s="66"/>
      <c r="J639" s="66"/>
      <c r="K639" s="66"/>
    </row>
    <row r="640" s="51" customFormat="1" ht="35" customHeight="1" spans="1:11">
      <c r="A640" s="68" t="s">
        <v>622</v>
      </c>
      <c r="B640" s="67"/>
      <c r="C640" s="67"/>
      <c r="D640" s="67"/>
      <c r="E640" s="67"/>
      <c r="F640" s="67"/>
      <c r="G640" s="67"/>
      <c r="H640" s="67"/>
      <c r="I640" s="67"/>
      <c r="J640" s="67"/>
      <c r="K640" s="60"/>
    </row>
    <row r="641" s="51" customFormat="1" ht="31" customHeight="1" spans="1:11">
      <c r="A641" s="55" t="s">
        <v>570</v>
      </c>
      <c r="B641" s="55"/>
      <c r="C641" s="55"/>
      <c r="D641" s="55"/>
      <c r="E641" s="59" t="s">
        <v>623</v>
      </c>
      <c r="F641" s="67"/>
      <c r="G641" s="60"/>
      <c r="H641" s="59" t="s">
        <v>624</v>
      </c>
      <c r="I641" s="67"/>
      <c r="J641" s="67"/>
      <c r="K641" s="60"/>
    </row>
    <row r="642" s="53" customFormat="1" ht="28" customHeight="1" spans="1:11">
      <c r="A642" s="69" t="s">
        <v>625</v>
      </c>
      <c r="B642" s="69"/>
      <c r="C642" s="70" t="s">
        <v>577</v>
      </c>
      <c r="D642" s="70" t="s">
        <v>578</v>
      </c>
      <c r="E642" s="69" t="s">
        <v>571</v>
      </c>
      <c r="F642" s="69" t="s">
        <v>572</v>
      </c>
      <c r="G642" s="55" t="s">
        <v>573</v>
      </c>
      <c r="H642" s="55" t="s">
        <v>574</v>
      </c>
      <c r="I642" s="55" t="s">
        <v>612</v>
      </c>
      <c r="J642" s="55" t="s">
        <v>614</v>
      </c>
      <c r="K642" s="95" t="s">
        <v>575</v>
      </c>
    </row>
    <row r="643" s="53" customFormat="1" ht="38" customHeight="1" spans="1:11">
      <c r="A643" s="71" t="s">
        <v>579</v>
      </c>
      <c r="B643" s="72"/>
      <c r="C643" s="73" t="s">
        <v>580</v>
      </c>
      <c r="D643" s="74" t="s">
        <v>2284</v>
      </c>
      <c r="E643" s="75" t="s">
        <v>582</v>
      </c>
      <c r="F643" s="75" t="s">
        <v>583</v>
      </c>
      <c r="G643" s="75" t="s">
        <v>584</v>
      </c>
      <c r="H643" s="75" t="s">
        <v>1433</v>
      </c>
      <c r="I643" s="96">
        <v>12</v>
      </c>
      <c r="J643" s="96">
        <v>12</v>
      </c>
      <c r="K643" s="74" t="s">
        <v>549</v>
      </c>
    </row>
    <row r="644" s="53" customFormat="1" ht="38" customHeight="1" spans="1:11">
      <c r="A644" s="71" t="s">
        <v>579</v>
      </c>
      <c r="B644" s="76"/>
      <c r="C644" s="73" t="s">
        <v>580</v>
      </c>
      <c r="D644" s="74" t="s">
        <v>2285</v>
      </c>
      <c r="E644" s="75" t="s">
        <v>582</v>
      </c>
      <c r="F644" s="75" t="s">
        <v>590</v>
      </c>
      <c r="G644" s="75" t="s">
        <v>584</v>
      </c>
      <c r="H644" s="75" t="s">
        <v>966</v>
      </c>
      <c r="I644" s="96">
        <v>12</v>
      </c>
      <c r="J644" s="96">
        <v>12</v>
      </c>
      <c r="K644" s="74" t="s">
        <v>549</v>
      </c>
    </row>
    <row r="645" s="53" customFormat="1" ht="38" customHeight="1" spans="1:11">
      <c r="A645" s="71" t="s">
        <v>579</v>
      </c>
      <c r="B645" s="76"/>
      <c r="C645" s="73" t="s">
        <v>586</v>
      </c>
      <c r="D645" s="74" t="s">
        <v>975</v>
      </c>
      <c r="E645" s="75" t="s">
        <v>582</v>
      </c>
      <c r="F645" s="75" t="s">
        <v>590</v>
      </c>
      <c r="G645" s="75" t="s">
        <v>584</v>
      </c>
      <c r="H645" s="75" t="s">
        <v>2262</v>
      </c>
      <c r="I645" s="96">
        <v>14</v>
      </c>
      <c r="J645" s="96">
        <v>14</v>
      </c>
      <c r="K645" s="74" t="s">
        <v>549</v>
      </c>
    </row>
    <row r="646" s="53" customFormat="1" ht="38" customHeight="1" spans="1:11">
      <c r="A646" s="71" t="s">
        <v>579</v>
      </c>
      <c r="B646" s="76"/>
      <c r="C646" s="73" t="s">
        <v>653</v>
      </c>
      <c r="D646" s="74" t="s">
        <v>2286</v>
      </c>
      <c r="E646" s="75" t="s">
        <v>594</v>
      </c>
      <c r="F646" s="75" t="s">
        <v>2287</v>
      </c>
      <c r="G646" s="75" t="s">
        <v>657</v>
      </c>
      <c r="H646" s="75" t="s">
        <v>2288</v>
      </c>
      <c r="I646" s="96">
        <v>12</v>
      </c>
      <c r="J646" s="96">
        <v>12</v>
      </c>
      <c r="K646" s="74" t="s">
        <v>549</v>
      </c>
    </row>
    <row r="647" s="53" customFormat="1" ht="38" customHeight="1" spans="1:11">
      <c r="A647" s="71" t="s">
        <v>591</v>
      </c>
      <c r="B647" s="76"/>
      <c r="C647" s="73" t="s">
        <v>630</v>
      </c>
      <c r="D647" s="74" t="s">
        <v>2166</v>
      </c>
      <c r="E647" s="75" t="s">
        <v>594</v>
      </c>
      <c r="F647" s="75" t="s">
        <v>1143</v>
      </c>
      <c r="G647" s="75" t="s">
        <v>664</v>
      </c>
      <c r="H647" s="75" t="s">
        <v>2126</v>
      </c>
      <c r="I647" s="96">
        <v>30</v>
      </c>
      <c r="J647" s="96">
        <v>30</v>
      </c>
      <c r="K647" s="74" t="s">
        <v>549</v>
      </c>
    </row>
    <row r="648" s="53" customFormat="1" ht="38" customHeight="1" spans="1:11">
      <c r="A648" s="71" t="s">
        <v>598</v>
      </c>
      <c r="B648" s="76"/>
      <c r="C648" s="73" t="s">
        <v>636</v>
      </c>
      <c r="D648" s="74" t="s">
        <v>987</v>
      </c>
      <c r="E648" s="75" t="s">
        <v>582</v>
      </c>
      <c r="F648" s="75" t="s">
        <v>590</v>
      </c>
      <c r="G648" s="75" t="s">
        <v>584</v>
      </c>
      <c r="H648" s="75" t="s">
        <v>1075</v>
      </c>
      <c r="I648" s="96">
        <v>10</v>
      </c>
      <c r="J648" s="96">
        <v>10</v>
      </c>
      <c r="K648" s="74" t="s">
        <v>549</v>
      </c>
    </row>
    <row r="649" s="52" customFormat="1" ht="33" customHeight="1" spans="1:11">
      <c r="A649" s="65" t="s">
        <v>638</v>
      </c>
      <c r="B649" s="65"/>
      <c r="C649" s="65"/>
      <c r="D649" s="66" t="s">
        <v>563</v>
      </c>
      <c r="E649" s="113"/>
      <c r="F649" s="113"/>
      <c r="G649" s="113"/>
      <c r="H649" s="113"/>
      <c r="I649" s="113"/>
      <c r="J649" s="113"/>
      <c r="K649" s="66"/>
    </row>
    <row r="650" s="52" customFormat="1" ht="30" customHeight="1" spans="1:11">
      <c r="A650" s="77" t="s">
        <v>640</v>
      </c>
      <c r="B650" s="78"/>
      <c r="C650" s="78"/>
      <c r="D650" s="78"/>
      <c r="E650" s="78"/>
      <c r="F650" s="78"/>
      <c r="G650" s="78"/>
      <c r="H650" s="79"/>
      <c r="I650" s="65" t="s">
        <v>641</v>
      </c>
      <c r="J650" s="65" t="s">
        <v>642</v>
      </c>
      <c r="K650" s="65" t="s">
        <v>643</v>
      </c>
    </row>
    <row r="651" s="51" customFormat="1" ht="35" customHeight="1" spans="1:11">
      <c r="A651" s="80"/>
      <c r="B651" s="81"/>
      <c r="C651" s="81"/>
      <c r="D651" s="81"/>
      <c r="E651" s="81"/>
      <c r="F651" s="81"/>
      <c r="G651" s="81"/>
      <c r="H651" s="82"/>
      <c r="I651" s="85">
        <v>100</v>
      </c>
      <c r="J651" s="85">
        <v>100</v>
      </c>
      <c r="K651" s="65" t="s">
        <v>644</v>
      </c>
    </row>
    <row r="652" ht="30" customHeight="1"/>
    <row r="653" ht="30" customHeight="1"/>
    <row r="654" s="53" customFormat="1" ht="41.25" customHeight="1" spans="1:11">
      <c r="A654" s="54" t="s">
        <v>2289</v>
      </c>
      <c r="B654" s="54"/>
      <c r="C654" s="54"/>
      <c r="D654" s="54"/>
      <c r="E654" s="54"/>
      <c r="F654" s="54"/>
      <c r="G654" s="54"/>
      <c r="H654" s="54"/>
      <c r="I654" s="54"/>
      <c r="J654" s="54"/>
      <c r="K654" s="54"/>
    </row>
    <row r="655" s="51" customFormat="1" ht="31" customHeight="1" spans="1:11">
      <c r="A655" s="55" t="s">
        <v>606</v>
      </c>
      <c r="B655" s="55"/>
      <c r="C655" s="56" t="s">
        <v>2290</v>
      </c>
      <c r="D655" s="56"/>
      <c r="E655" s="57"/>
      <c r="F655" s="57"/>
      <c r="G655" s="57"/>
      <c r="H655" s="57"/>
      <c r="I655" s="57"/>
      <c r="J655" s="57"/>
      <c r="K655" s="56"/>
    </row>
    <row r="656" s="51" customFormat="1" ht="30" customHeight="1" spans="1:11">
      <c r="A656" s="55" t="s">
        <v>608</v>
      </c>
      <c r="B656" s="55"/>
      <c r="C656" s="56" t="s">
        <v>553</v>
      </c>
      <c r="D656" s="56"/>
      <c r="E656" s="57"/>
      <c r="F656" s="57"/>
      <c r="G656" s="57"/>
      <c r="H656" s="57" t="s">
        <v>609</v>
      </c>
      <c r="I656" s="57" t="s">
        <v>2021</v>
      </c>
      <c r="J656" s="57"/>
      <c r="K656" s="56"/>
    </row>
    <row r="657" s="51" customFormat="1" ht="26" customHeight="1" spans="1:11">
      <c r="A657" s="58" t="s">
        <v>610</v>
      </c>
      <c r="B657" s="58"/>
      <c r="C657" s="55"/>
      <c r="D657" s="59" t="s">
        <v>556</v>
      </c>
      <c r="E657" s="60"/>
      <c r="F657" s="59" t="s">
        <v>472</v>
      </c>
      <c r="G657" s="60"/>
      <c r="H657" s="55" t="s">
        <v>611</v>
      </c>
      <c r="I657" s="55" t="s">
        <v>612</v>
      </c>
      <c r="J657" s="55" t="s">
        <v>613</v>
      </c>
      <c r="K657" s="55" t="s">
        <v>614</v>
      </c>
    </row>
    <row r="658" s="51" customFormat="1" ht="30" customHeight="1" spans="1:11">
      <c r="A658" s="58"/>
      <c r="B658" s="58"/>
      <c r="C658" s="61" t="s">
        <v>562</v>
      </c>
      <c r="D658" s="62">
        <v>0</v>
      </c>
      <c r="E658" s="111"/>
      <c r="F658" s="112">
        <v>3.81</v>
      </c>
      <c r="G658" s="111"/>
      <c r="H658" s="86">
        <v>3.81</v>
      </c>
      <c r="I658" s="85">
        <v>10</v>
      </c>
      <c r="J658" s="85">
        <v>100</v>
      </c>
      <c r="K658" s="86">
        <v>10</v>
      </c>
    </row>
    <row r="659" s="51" customFormat="1" ht="30" customHeight="1" spans="1:11">
      <c r="A659" s="58"/>
      <c r="B659" s="58"/>
      <c r="C659" s="61" t="s">
        <v>615</v>
      </c>
      <c r="D659" s="62">
        <v>0</v>
      </c>
      <c r="E659" s="111"/>
      <c r="F659" s="112">
        <v>0</v>
      </c>
      <c r="G659" s="111"/>
      <c r="H659" s="86">
        <v>0</v>
      </c>
      <c r="I659" s="87"/>
      <c r="J659" s="85">
        <v>0</v>
      </c>
      <c r="K659" s="88"/>
    </row>
    <row r="660" s="51" customFormat="1" ht="30" customHeight="1" spans="1:11">
      <c r="A660" s="58"/>
      <c r="B660" s="58"/>
      <c r="C660" s="61" t="s">
        <v>616</v>
      </c>
      <c r="D660" s="62">
        <v>0</v>
      </c>
      <c r="E660" s="111"/>
      <c r="F660" s="112">
        <v>3.81</v>
      </c>
      <c r="G660" s="111"/>
      <c r="H660" s="86">
        <v>3.81</v>
      </c>
      <c r="I660" s="89"/>
      <c r="J660" s="85">
        <v>100</v>
      </c>
      <c r="K660" s="90"/>
    </row>
    <row r="661" s="51" customFormat="1" ht="30" customHeight="1" spans="1:11">
      <c r="A661" s="58"/>
      <c r="B661" s="58"/>
      <c r="C661" s="55" t="s">
        <v>565</v>
      </c>
      <c r="D661" s="62">
        <v>0</v>
      </c>
      <c r="E661" s="111"/>
      <c r="F661" s="112">
        <v>0</v>
      </c>
      <c r="G661" s="111"/>
      <c r="H661" s="86">
        <v>0</v>
      </c>
      <c r="I661" s="91"/>
      <c r="J661" s="85">
        <v>0</v>
      </c>
      <c r="K661" s="92"/>
    </row>
    <row r="662" s="53" customFormat="1" ht="26.4" customHeight="1" spans="1:11">
      <c r="A662" s="65" t="s">
        <v>617</v>
      </c>
      <c r="B662" s="57" t="s">
        <v>618</v>
      </c>
      <c r="C662" s="57"/>
      <c r="D662" s="57"/>
      <c r="E662" s="57"/>
      <c r="F662" s="57"/>
      <c r="G662" s="57"/>
      <c r="H662" s="57" t="s">
        <v>619</v>
      </c>
      <c r="I662" s="57"/>
      <c r="J662" s="57"/>
      <c r="K662" s="57"/>
    </row>
    <row r="663" s="53" customFormat="1" ht="118" customHeight="1" spans="1:11">
      <c r="A663" s="65"/>
      <c r="B663" s="66" t="s">
        <v>2291</v>
      </c>
      <c r="C663" s="66"/>
      <c r="D663" s="66"/>
      <c r="E663" s="113"/>
      <c r="F663" s="113"/>
      <c r="G663" s="113"/>
      <c r="H663" s="66" t="s">
        <v>2292</v>
      </c>
      <c r="I663" s="66"/>
      <c r="J663" s="66"/>
      <c r="K663" s="66"/>
    </row>
    <row r="664" s="51" customFormat="1" ht="35" customHeight="1" spans="1:11">
      <c r="A664" s="68" t="s">
        <v>622</v>
      </c>
      <c r="B664" s="67"/>
      <c r="C664" s="67"/>
      <c r="D664" s="67"/>
      <c r="E664" s="67"/>
      <c r="F664" s="67"/>
      <c r="G664" s="67"/>
      <c r="H664" s="67"/>
      <c r="I664" s="67"/>
      <c r="J664" s="67"/>
      <c r="K664" s="60"/>
    </row>
    <row r="665" s="51" customFormat="1" ht="31" customHeight="1" spans="1:11">
      <c r="A665" s="55" t="s">
        <v>570</v>
      </c>
      <c r="B665" s="55"/>
      <c r="C665" s="55"/>
      <c r="D665" s="55"/>
      <c r="E665" s="59" t="s">
        <v>623</v>
      </c>
      <c r="F665" s="67"/>
      <c r="G665" s="60"/>
      <c r="H665" s="59" t="s">
        <v>624</v>
      </c>
      <c r="I665" s="67"/>
      <c r="J665" s="67"/>
      <c r="K665" s="60"/>
    </row>
    <row r="666" s="53" customFormat="1" ht="28" customHeight="1" spans="1:11">
      <c r="A666" s="69" t="s">
        <v>625</v>
      </c>
      <c r="B666" s="69"/>
      <c r="C666" s="70" t="s">
        <v>577</v>
      </c>
      <c r="D666" s="70" t="s">
        <v>578</v>
      </c>
      <c r="E666" s="69" t="s">
        <v>571</v>
      </c>
      <c r="F666" s="69" t="s">
        <v>572</v>
      </c>
      <c r="G666" s="55" t="s">
        <v>573</v>
      </c>
      <c r="H666" s="55" t="s">
        <v>574</v>
      </c>
      <c r="I666" s="55" t="s">
        <v>612</v>
      </c>
      <c r="J666" s="55" t="s">
        <v>614</v>
      </c>
      <c r="K666" s="95" t="s">
        <v>575</v>
      </c>
    </row>
    <row r="667" s="53" customFormat="1" ht="38" customHeight="1" spans="1:11">
      <c r="A667" s="71" t="s">
        <v>579</v>
      </c>
      <c r="B667" s="72"/>
      <c r="C667" s="73" t="s">
        <v>580</v>
      </c>
      <c r="D667" s="74" t="s">
        <v>2293</v>
      </c>
      <c r="E667" s="75" t="s">
        <v>594</v>
      </c>
      <c r="F667" s="75" t="s">
        <v>740</v>
      </c>
      <c r="G667" s="75" t="s">
        <v>650</v>
      </c>
      <c r="H667" s="75" t="s">
        <v>2294</v>
      </c>
      <c r="I667" s="96">
        <v>15</v>
      </c>
      <c r="J667" s="96">
        <v>15</v>
      </c>
      <c r="K667" s="74" t="s">
        <v>2031</v>
      </c>
    </row>
    <row r="668" s="53" customFormat="1" ht="38" customHeight="1" spans="1:11">
      <c r="A668" s="71" t="s">
        <v>579</v>
      </c>
      <c r="B668" s="76"/>
      <c r="C668" s="73" t="s">
        <v>586</v>
      </c>
      <c r="D668" s="74" t="s">
        <v>2295</v>
      </c>
      <c r="E668" s="75" t="s">
        <v>594</v>
      </c>
      <c r="F668" s="75" t="s">
        <v>629</v>
      </c>
      <c r="G668" s="75" t="s">
        <v>584</v>
      </c>
      <c r="H668" s="75" t="s">
        <v>693</v>
      </c>
      <c r="I668" s="96">
        <v>15</v>
      </c>
      <c r="J668" s="96">
        <v>15</v>
      </c>
      <c r="K668" s="74" t="s">
        <v>2031</v>
      </c>
    </row>
    <row r="669" s="53" customFormat="1" ht="38" customHeight="1" spans="1:11">
      <c r="A669" s="71" t="s">
        <v>579</v>
      </c>
      <c r="B669" s="76"/>
      <c r="C669" s="73" t="s">
        <v>586</v>
      </c>
      <c r="D669" s="74" t="s">
        <v>2296</v>
      </c>
      <c r="E669" s="75" t="s">
        <v>594</v>
      </c>
      <c r="F669" s="75" t="s">
        <v>629</v>
      </c>
      <c r="G669" s="75" t="s">
        <v>584</v>
      </c>
      <c r="H669" s="75" t="s">
        <v>693</v>
      </c>
      <c r="I669" s="96">
        <v>10</v>
      </c>
      <c r="J669" s="96">
        <v>10</v>
      </c>
      <c r="K669" s="74" t="s">
        <v>2031</v>
      </c>
    </row>
    <row r="670" s="53" customFormat="1" ht="38" customHeight="1" spans="1:11">
      <c r="A670" s="71" t="s">
        <v>579</v>
      </c>
      <c r="B670" s="76"/>
      <c r="C670" s="73" t="s">
        <v>653</v>
      </c>
      <c r="D670" s="74" t="s">
        <v>2297</v>
      </c>
      <c r="E670" s="75" t="s">
        <v>634</v>
      </c>
      <c r="F670" s="75" t="s">
        <v>601</v>
      </c>
      <c r="G670" s="75" t="s">
        <v>584</v>
      </c>
      <c r="H670" s="75" t="s">
        <v>693</v>
      </c>
      <c r="I670" s="96">
        <v>10</v>
      </c>
      <c r="J670" s="96">
        <v>10</v>
      </c>
      <c r="K670" s="74" t="s">
        <v>2031</v>
      </c>
    </row>
    <row r="671" s="53" customFormat="1" ht="38" customHeight="1" spans="1:11">
      <c r="A671" s="71" t="s">
        <v>591</v>
      </c>
      <c r="B671" s="76"/>
      <c r="C671" s="73" t="s">
        <v>630</v>
      </c>
      <c r="D671" s="74" t="s">
        <v>2298</v>
      </c>
      <c r="E671" s="75" t="s">
        <v>594</v>
      </c>
      <c r="F671" s="75" t="s">
        <v>2299</v>
      </c>
      <c r="G671" s="75" t="s">
        <v>584</v>
      </c>
      <c r="H671" s="75" t="s">
        <v>693</v>
      </c>
      <c r="I671" s="96">
        <v>30</v>
      </c>
      <c r="J671" s="96">
        <v>30</v>
      </c>
      <c r="K671" s="74" t="s">
        <v>2031</v>
      </c>
    </row>
    <row r="672" s="53" customFormat="1" ht="38" customHeight="1" spans="1:11">
      <c r="A672" s="71" t="s">
        <v>598</v>
      </c>
      <c r="B672" s="76"/>
      <c r="C672" s="73" t="s">
        <v>636</v>
      </c>
      <c r="D672" s="74" t="s">
        <v>862</v>
      </c>
      <c r="E672" s="75" t="s">
        <v>634</v>
      </c>
      <c r="F672" s="75" t="s">
        <v>583</v>
      </c>
      <c r="G672" s="75" t="s">
        <v>584</v>
      </c>
      <c r="H672" s="75" t="s">
        <v>2036</v>
      </c>
      <c r="I672" s="96">
        <v>10</v>
      </c>
      <c r="J672" s="96">
        <v>10</v>
      </c>
      <c r="K672" s="74" t="s">
        <v>2031</v>
      </c>
    </row>
    <row r="673" s="52" customFormat="1" ht="36" customHeight="1" spans="1:11">
      <c r="A673" s="65" t="s">
        <v>638</v>
      </c>
      <c r="B673" s="65"/>
      <c r="C673" s="65"/>
      <c r="D673" s="66" t="s">
        <v>563</v>
      </c>
      <c r="E673" s="113"/>
      <c r="F673" s="113"/>
      <c r="G673" s="113"/>
      <c r="H673" s="113"/>
      <c r="I673" s="113"/>
      <c r="J673" s="113"/>
      <c r="K673" s="66"/>
    </row>
    <row r="674" s="52" customFormat="1" ht="30" customHeight="1" spans="1:11">
      <c r="A674" s="77" t="s">
        <v>640</v>
      </c>
      <c r="B674" s="78"/>
      <c r="C674" s="78"/>
      <c r="D674" s="78"/>
      <c r="E674" s="78"/>
      <c r="F674" s="78"/>
      <c r="G674" s="78"/>
      <c r="H674" s="79"/>
      <c r="I674" s="65" t="s">
        <v>641</v>
      </c>
      <c r="J674" s="65" t="s">
        <v>642</v>
      </c>
      <c r="K674" s="65" t="s">
        <v>643</v>
      </c>
    </row>
    <row r="675" s="51" customFormat="1" ht="35" customHeight="1" spans="1:11">
      <c r="A675" s="80"/>
      <c r="B675" s="81"/>
      <c r="C675" s="81"/>
      <c r="D675" s="81"/>
      <c r="E675" s="81"/>
      <c r="F675" s="81"/>
      <c r="G675" s="81"/>
      <c r="H675" s="82"/>
      <c r="I675" s="85">
        <v>100</v>
      </c>
      <c r="J675" s="85">
        <v>100</v>
      </c>
      <c r="K675" s="65" t="s">
        <v>644</v>
      </c>
    </row>
    <row r="676" ht="30" customHeight="1"/>
    <row r="677" ht="30" customHeight="1"/>
    <row r="678" s="53" customFormat="1" ht="41.25" customHeight="1" spans="1:11">
      <c r="A678" s="54" t="s">
        <v>2300</v>
      </c>
      <c r="B678" s="54"/>
      <c r="C678" s="54"/>
      <c r="D678" s="54"/>
      <c r="E678" s="54"/>
      <c r="F678" s="54"/>
      <c r="G678" s="54"/>
      <c r="H678" s="54"/>
      <c r="I678" s="54"/>
      <c r="J678" s="54"/>
      <c r="K678" s="54"/>
    </row>
    <row r="679" s="51" customFormat="1" ht="31" customHeight="1" spans="1:11">
      <c r="A679" s="55" t="s">
        <v>606</v>
      </c>
      <c r="B679" s="55"/>
      <c r="C679" s="56" t="s">
        <v>1702</v>
      </c>
      <c r="D679" s="56"/>
      <c r="E679" s="57"/>
      <c r="F679" s="57"/>
      <c r="G679" s="57"/>
      <c r="H679" s="57"/>
      <c r="I679" s="57"/>
      <c r="J679" s="57"/>
      <c r="K679" s="56"/>
    </row>
    <row r="680" s="51" customFormat="1" ht="30" customHeight="1" spans="1:11">
      <c r="A680" s="55" t="s">
        <v>608</v>
      </c>
      <c r="B680" s="55"/>
      <c r="C680" s="56" t="s">
        <v>553</v>
      </c>
      <c r="D680" s="56"/>
      <c r="E680" s="57"/>
      <c r="F680" s="57"/>
      <c r="G680" s="57"/>
      <c r="H680" s="57" t="s">
        <v>609</v>
      </c>
      <c r="I680" s="57" t="s">
        <v>2021</v>
      </c>
      <c r="J680" s="57"/>
      <c r="K680" s="56"/>
    </row>
    <row r="681" s="51" customFormat="1" ht="26" customHeight="1" spans="1:11">
      <c r="A681" s="58" t="s">
        <v>610</v>
      </c>
      <c r="B681" s="58"/>
      <c r="C681" s="55"/>
      <c r="D681" s="59" t="s">
        <v>556</v>
      </c>
      <c r="E681" s="60"/>
      <c r="F681" s="59" t="s">
        <v>472</v>
      </c>
      <c r="G681" s="60"/>
      <c r="H681" s="55" t="s">
        <v>611</v>
      </c>
      <c r="I681" s="55" t="s">
        <v>612</v>
      </c>
      <c r="J681" s="55" t="s">
        <v>613</v>
      </c>
      <c r="K681" s="55" t="s">
        <v>614</v>
      </c>
    </row>
    <row r="682" s="51" customFormat="1" ht="30" customHeight="1" spans="1:11">
      <c r="A682" s="58"/>
      <c r="B682" s="58"/>
      <c r="C682" s="61" t="s">
        <v>562</v>
      </c>
      <c r="D682" s="62">
        <v>0</v>
      </c>
      <c r="E682" s="111"/>
      <c r="F682" s="112">
        <v>664.69</v>
      </c>
      <c r="G682" s="111"/>
      <c r="H682" s="86">
        <v>324.51</v>
      </c>
      <c r="I682" s="85">
        <v>10</v>
      </c>
      <c r="J682" s="85">
        <v>48.82</v>
      </c>
      <c r="K682" s="86">
        <v>4.88</v>
      </c>
    </row>
    <row r="683" s="51" customFormat="1" ht="30" customHeight="1" spans="1:11">
      <c r="A683" s="58"/>
      <c r="B683" s="58"/>
      <c r="C683" s="61" t="s">
        <v>615</v>
      </c>
      <c r="D683" s="62">
        <v>0</v>
      </c>
      <c r="E683" s="111"/>
      <c r="F683" s="112">
        <v>659.44</v>
      </c>
      <c r="G683" s="111"/>
      <c r="H683" s="86">
        <v>319.26</v>
      </c>
      <c r="I683" s="87"/>
      <c r="J683" s="85">
        <v>48.41</v>
      </c>
      <c r="K683" s="88"/>
    </row>
    <row r="684" s="51" customFormat="1" ht="30" customHeight="1" spans="1:11">
      <c r="A684" s="58"/>
      <c r="B684" s="58"/>
      <c r="C684" s="61" t="s">
        <v>616</v>
      </c>
      <c r="D684" s="62">
        <v>0</v>
      </c>
      <c r="E684" s="111"/>
      <c r="F684" s="112">
        <v>5.25</v>
      </c>
      <c r="G684" s="111"/>
      <c r="H684" s="86">
        <v>5.25</v>
      </c>
      <c r="I684" s="89"/>
      <c r="J684" s="85">
        <v>100</v>
      </c>
      <c r="K684" s="90"/>
    </row>
    <row r="685" s="51" customFormat="1" ht="30" customHeight="1" spans="1:11">
      <c r="A685" s="58"/>
      <c r="B685" s="58"/>
      <c r="C685" s="55" t="s">
        <v>565</v>
      </c>
      <c r="D685" s="62">
        <v>0</v>
      </c>
      <c r="E685" s="111"/>
      <c r="F685" s="112">
        <v>0</v>
      </c>
      <c r="G685" s="111"/>
      <c r="H685" s="86">
        <v>0</v>
      </c>
      <c r="I685" s="91"/>
      <c r="J685" s="85">
        <v>0</v>
      </c>
      <c r="K685" s="92"/>
    </row>
    <row r="686" s="53" customFormat="1" ht="26.4" customHeight="1" spans="1:11">
      <c r="A686" s="65" t="s">
        <v>617</v>
      </c>
      <c r="B686" s="57" t="s">
        <v>618</v>
      </c>
      <c r="C686" s="57"/>
      <c r="D686" s="57"/>
      <c r="E686" s="57"/>
      <c r="F686" s="57"/>
      <c r="G686" s="57"/>
      <c r="H686" s="57" t="s">
        <v>619</v>
      </c>
      <c r="I686" s="57"/>
      <c r="J686" s="57"/>
      <c r="K686" s="57"/>
    </row>
    <row r="687" s="53" customFormat="1" ht="131" customHeight="1" spans="1:11">
      <c r="A687" s="65"/>
      <c r="B687" s="66" t="s">
        <v>2301</v>
      </c>
      <c r="C687" s="66"/>
      <c r="D687" s="66"/>
      <c r="E687" s="113"/>
      <c r="F687" s="113"/>
      <c r="G687" s="113"/>
      <c r="H687" s="66" t="s">
        <v>2302</v>
      </c>
      <c r="I687" s="66"/>
      <c r="J687" s="66"/>
      <c r="K687" s="66"/>
    </row>
    <row r="688" s="51" customFormat="1" ht="35" customHeight="1" spans="1:11">
      <c r="A688" s="68" t="s">
        <v>622</v>
      </c>
      <c r="B688" s="67"/>
      <c r="C688" s="67"/>
      <c r="D688" s="67"/>
      <c r="E688" s="67"/>
      <c r="F688" s="67"/>
      <c r="G688" s="67"/>
      <c r="H688" s="67"/>
      <c r="I688" s="67"/>
      <c r="J688" s="67"/>
      <c r="K688" s="60"/>
    </row>
    <row r="689" s="51" customFormat="1" ht="31" customHeight="1" spans="1:11">
      <c r="A689" s="55" t="s">
        <v>570</v>
      </c>
      <c r="B689" s="55"/>
      <c r="C689" s="55"/>
      <c r="D689" s="55"/>
      <c r="E689" s="59" t="s">
        <v>623</v>
      </c>
      <c r="F689" s="67"/>
      <c r="G689" s="60"/>
      <c r="H689" s="59" t="s">
        <v>624</v>
      </c>
      <c r="I689" s="67"/>
      <c r="J689" s="67"/>
      <c r="K689" s="60"/>
    </row>
    <row r="690" s="53" customFormat="1" ht="28" customHeight="1" spans="1:11">
      <c r="A690" s="69" t="s">
        <v>625</v>
      </c>
      <c r="B690" s="69"/>
      <c r="C690" s="70" t="s">
        <v>577</v>
      </c>
      <c r="D690" s="70" t="s">
        <v>578</v>
      </c>
      <c r="E690" s="69" t="s">
        <v>571</v>
      </c>
      <c r="F690" s="69" t="s">
        <v>572</v>
      </c>
      <c r="G690" s="55" t="s">
        <v>573</v>
      </c>
      <c r="H690" s="55" t="s">
        <v>574</v>
      </c>
      <c r="I690" s="55" t="s">
        <v>612</v>
      </c>
      <c r="J690" s="55" t="s">
        <v>614</v>
      </c>
      <c r="K690" s="95" t="s">
        <v>575</v>
      </c>
    </row>
    <row r="691" s="53" customFormat="1" ht="45" customHeight="1" spans="1:11">
      <c r="A691" s="71" t="s">
        <v>579</v>
      </c>
      <c r="B691" s="72"/>
      <c r="C691" s="73" t="s">
        <v>580</v>
      </c>
      <c r="D691" s="74" t="s">
        <v>2284</v>
      </c>
      <c r="E691" s="75" t="s">
        <v>582</v>
      </c>
      <c r="F691" s="75" t="s">
        <v>583</v>
      </c>
      <c r="G691" s="75" t="s">
        <v>584</v>
      </c>
      <c r="H691" s="75" t="s">
        <v>629</v>
      </c>
      <c r="I691" s="96">
        <v>10</v>
      </c>
      <c r="J691" s="96">
        <v>10</v>
      </c>
      <c r="K691" s="74" t="s">
        <v>2031</v>
      </c>
    </row>
    <row r="692" s="53" customFormat="1" ht="45" customHeight="1" spans="1:11">
      <c r="A692" s="71" t="s">
        <v>579</v>
      </c>
      <c r="B692" s="76"/>
      <c r="C692" s="73" t="s">
        <v>580</v>
      </c>
      <c r="D692" s="74" t="s">
        <v>2285</v>
      </c>
      <c r="E692" s="75" t="s">
        <v>582</v>
      </c>
      <c r="F692" s="75" t="s">
        <v>590</v>
      </c>
      <c r="G692" s="75" t="s">
        <v>584</v>
      </c>
      <c r="H692" s="75" t="s">
        <v>2164</v>
      </c>
      <c r="I692" s="96">
        <v>10</v>
      </c>
      <c r="J692" s="96">
        <v>10</v>
      </c>
      <c r="K692" s="74" t="s">
        <v>2031</v>
      </c>
    </row>
    <row r="693" s="53" customFormat="1" ht="45" customHeight="1" spans="1:11">
      <c r="A693" s="71" t="s">
        <v>579</v>
      </c>
      <c r="B693" s="76"/>
      <c r="C693" s="73" t="s">
        <v>586</v>
      </c>
      <c r="D693" s="74" t="s">
        <v>975</v>
      </c>
      <c r="E693" s="75" t="s">
        <v>582</v>
      </c>
      <c r="F693" s="75" t="s">
        <v>590</v>
      </c>
      <c r="G693" s="75" t="s">
        <v>584</v>
      </c>
      <c r="H693" s="75" t="s">
        <v>762</v>
      </c>
      <c r="I693" s="96">
        <v>20</v>
      </c>
      <c r="J693" s="96">
        <v>20</v>
      </c>
      <c r="K693" s="74" t="s">
        <v>2031</v>
      </c>
    </row>
    <row r="694" s="53" customFormat="1" ht="38" customHeight="1" spans="1:11">
      <c r="A694" s="71" t="s">
        <v>591</v>
      </c>
      <c r="B694" s="76"/>
      <c r="C694" s="73" t="s">
        <v>630</v>
      </c>
      <c r="D694" s="74" t="s">
        <v>2166</v>
      </c>
      <c r="E694" s="75" t="s">
        <v>594</v>
      </c>
      <c r="F694" s="75" t="s">
        <v>2126</v>
      </c>
      <c r="G694" s="75" t="s">
        <v>657</v>
      </c>
      <c r="H694" s="75" t="s">
        <v>2126</v>
      </c>
      <c r="I694" s="96">
        <v>30</v>
      </c>
      <c r="J694" s="96">
        <v>30</v>
      </c>
      <c r="K694" s="74" t="s">
        <v>2031</v>
      </c>
    </row>
    <row r="695" s="53" customFormat="1" ht="38" customHeight="1" spans="1:11">
      <c r="A695" s="71" t="s">
        <v>598</v>
      </c>
      <c r="B695" s="76"/>
      <c r="C695" s="73" t="s">
        <v>636</v>
      </c>
      <c r="D695" s="74" t="s">
        <v>2303</v>
      </c>
      <c r="E695" s="75" t="s">
        <v>582</v>
      </c>
      <c r="F695" s="75" t="s">
        <v>590</v>
      </c>
      <c r="G695" s="75" t="s">
        <v>584</v>
      </c>
      <c r="H695" s="75" t="s">
        <v>2168</v>
      </c>
      <c r="I695" s="96">
        <v>10</v>
      </c>
      <c r="J695" s="96">
        <v>10</v>
      </c>
      <c r="K695" s="74" t="s">
        <v>2031</v>
      </c>
    </row>
    <row r="696" s="52" customFormat="1" ht="35" customHeight="1" spans="1:11">
      <c r="A696" s="65" t="s">
        <v>638</v>
      </c>
      <c r="B696" s="65"/>
      <c r="C696" s="65"/>
      <c r="D696" s="66" t="s">
        <v>563</v>
      </c>
      <c r="E696" s="113"/>
      <c r="F696" s="113"/>
      <c r="G696" s="113"/>
      <c r="H696" s="113"/>
      <c r="I696" s="113"/>
      <c r="J696" s="113"/>
      <c r="K696" s="66"/>
    </row>
    <row r="697" s="52" customFormat="1" ht="30" customHeight="1" spans="1:11">
      <c r="A697" s="77" t="s">
        <v>640</v>
      </c>
      <c r="B697" s="78"/>
      <c r="C697" s="78"/>
      <c r="D697" s="78"/>
      <c r="E697" s="78"/>
      <c r="F697" s="78"/>
      <c r="G697" s="78"/>
      <c r="H697" s="79"/>
      <c r="I697" s="65" t="s">
        <v>641</v>
      </c>
      <c r="J697" s="65" t="s">
        <v>642</v>
      </c>
      <c r="K697" s="65" t="s">
        <v>643</v>
      </c>
    </row>
    <row r="698" s="51" customFormat="1" ht="35" customHeight="1" spans="1:11">
      <c r="A698" s="80"/>
      <c r="B698" s="81"/>
      <c r="C698" s="81"/>
      <c r="D698" s="81"/>
      <c r="E698" s="81"/>
      <c r="F698" s="81"/>
      <c r="G698" s="81"/>
      <c r="H698" s="82"/>
      <c r="I698" s="85">
        <v>100</v>
      </c>
      <c r="J698" s="85">
        <v>94.88</v>
      </c>
      <c r="K698" s="65" t="s">
        <v>644</v>
      </c>
    </row>
    <row r="699" ht="32" customHeight="1"/>
    <row r="700" ht="32" customHeight="1"/>
    <row r="701" s="53" customFormat="1" ht="41.25" customHeight="1" spans="1:11">
      <c r="A701" s="54" t="s">
        <v>2304</v>
      </c>
      <c r="B701" s="54"/>
      <c r="C701" s="54"/>
      <c r="D701" s="54"/>
      <c r="E701" s="54"/>
      <c r="F701" s="54"/>
      <c r="G701" s="54"/>
      <c r="H701" s="54"/>
      <c r="I701" s="54"/>
      <c r="J701" s="54"/>
      <c r="K701" s="54"/>
    </row>
    <row r="702" s="51" customFormat="1" ht="31" customHeight="1" spans="1:11">
      <c r="A702" s="55" t="s">
        <v>606</v>
      </c>
      <c r="B702" s="55"/>
      <c r="C702" s="56" t="s">
        <v>1708</v>
      </c>
      <c r="D702" s="56"/>
      <c r="E702" s="57"/>
      <c r="F702" s="57"/>
      <c r="G702" s="57"/>
      <c r="H702" s="57"/>
      <c r="I702" s="57"/>
      <c r="J702" s="57"/>
      <c r="K702" s="56"/>
    </row>
    <row r="703" s="51" customFormat="1" ht="30" customHeight="1" spans="1:11">
      <c r="A703" s="55" t="s">
        <v>608</v>
      </c>
      <c r="B703" s="55"/>
      <c r="C703" s="56" t="s">
        <v>553</v>
      </c>
      <c r="D703" s="56"/>
      <c r="E703" s="57"/>
      <c r="F703" s="57"/>
      <c r="G703" s="57"/>
      <c r="H703" s="57" t="s">
        <v>609</v>
      </c>
      <c r="I703" s="57" t="s">
        <v>2021</v>
      </c>
      <c r="J703" s="57"/>
      <c r="K703" s="56"/>
    </row>
    <row r="704" s="51" customFormat="1" ht="26" customHeight="1" spans="1:11">
      <c r="A704" s="58" t="s">
        <v>610</v>
      </c>
      <c r="B704" s="58"/>
      <c r="C704" s="55"/>
      <c r="D704" s="59" t="s">
        <v>556</v>
      </c>
      <c r="E704" s="60"/>
      <c r="F704" s="59" t="s">
        <v>472</v>
      </c>
      <c r="G704" s="60"/>
      <c r="H704" s="55" t="s">
        <v>611</v>
      </c>
      <c r="I704" s="55" t="s">
        <v>612</v>
      </c>
      <c r="J704" s="55" t="s">
        <v>613</v>
      </c>
      <c r="K704" s="55" t="s">
        <v>614</v>
      </c>
    </row>
    <row r="705" s="51" customFormat="1" ht="30" customHeight="1" spans="1:11">
      <c r="A705" s="58"/>
      <c r="B705" s="58"/>
      <c r="C705" s="61" t="s">
        <v>562</v>
      </c>
      <c r="D705" s="62">
        <v>0</v>
      </c>
      <c r="E705" s="111"/>
      <c r="F705" s="112">
        <v>94.5</v>
      </c>
      <c r="G705" s="111"/>
      <c r="H705" s="86">
        <v>13.56</v>
      </c>
      <c r="I705" s="85">
        <v>10</v>
      </c>
      <c r="J705" s="85">
        <v>14.35</v>
      </c>
      <c r="K705" s="86">
        <v>1.44</v>
      </c>
    </row>
    <row r="706" s="51" customFormat="1" ht="30" customHeight="1" spans="1:11">
      <c r="A706" s="58"/>
      <c r="B706" s="58"/>
      <c r="C706" s="61" t="s">
        <v>615</v>
      </c>
      <c r="D706" s="62">
        <v>0</v>
      </c>
      <c r="E706" s="111"/>
      <c r="F706" s="112">
        <v>94.5</v>
      </c>
      <c r="G706" s="111"/>
      <c r="H706" s="86">
        <v>13.56</v>
      </c>
      <c r="I706" s="87"/>
      <c r="J706" s="85">
        <v>14.35</v>
      </c>
      <c r="K706" s="88"/>
    </row>
    <row r="707" s="51" customFormat="1" ht="30" customHeight="1" spans="1:11">
      <c r="A707" s="58"/>
      <c r="B707" s="58"/>
      <c r="C707" s="61" t="s">
        <v>616</v>
      </c>
      <c r="D707" s="62">
        <v>0</v>
      </c>
      <c r="E707" s="111"/>
      <c r="F707" s="112">
        <v>0</v>
      </c>
      <c r="G707" s="111"/>
      <c r="H707" s="86">
        <v>0</v>
      </c>
      <c r="I707" s="89"/>
      <c r="J707" s="85">
        <v>0</v>
      </c>
      <c r="K707" s="90"/>
    </row>
    <row r="708" s="51" customFormat="1" ht="30" customHeight="1" spans="1:11">
      <c r="A708" s="58"/>
      <c r="B708" s="58"/>
      <c r="C708" s="55" t="s">
        <v>565</v>
      </c>
      <c r="D708" s="62">
        <v>0</v>
      </c>
      <c r="E708" s="111"/>
      <c r="F708" s="112">
        <v>0</v>
      </c>
      <c r="G708" s="111"/>
      <c r="H708" s="86">
        <v>0</v>
      </c>
      <c r="I708" s="91"/>
      <c r="J708" s="85">
        <v>0</v>
      </c>
      <c r="K708" s="92"/>
    </row>
    <row r="709" s="53" customFormat="1" ht="26.4" customHeight="1" spans="1:11">
      <c r="A709" s="65" t="s">
        <v>617</v>
      </c>
      <c r="B709" s="57" t="s">
        <v>618</v>
      </c>
      <c r="C709" s="57"/>
      <c r="D709" s="57"/>
      <c r="E709" s="57"/>
      <c r="F709" s="57"/>
      <c r="G709" s="57"/>
      <c r="H709" s="57" t="s">
        <v>619</v>
      </c>
      <c r="I709" s="57"/>
      <c r="J709" s="57"/>
      <c r="K709" s="57"/>
    </row>
    <row r="710" s="53" customFormat="1" ht="224" customHeight="1" spans="1:11">
      <c r="A710" s="65"/>
      <c r="B710" s="66" t="s">
        <v>2305</v>
      </c>
      <c r="C710" s="66"/>
      <c r="D710" s="66"/>
      <c r="E710" s="113"/>
      <c r="F710" s="113"/>
      <c r="G710" s="113"/>
      <c r="H710" s="66" t="s">
        <v>2306</v>
      </c>
      <c r="I710" s="66"/>
      <c r="J710" s="66"/>
      <c r="K710" s="66"/>
    </row>
    <row r="711" s="51" customFormat="1" ht="35" customHeight="1" spans="1:11">
      <c r="A711" s="68" t="s">
        <v>622</v>
      </c>
      <c r="B711" s="67"/>
      <c r="C711" s="67"/>
      <c r="D711" s="67"/>
      <c r="E711" s="67"/>
      <c r="F711" s="67"/>
      <c r="G711" s="67"/>
      <c r="H711" s="67"/>
      <c r="I711" s="67"/>
      <c r="J711" s="67"/>
      <c r="K711" s="60"/>
    </row>
    <row r="712" s="51" customFormat="1" ht="31" customHeight="1" spans="1:11">
      <c r="A712" s="55" t="s">
        <v>570</v>
      </c>
      <c r="B712" s="55"/>
      <c r="C712" s="55"/>
      <c r="D712" s="55"/>
      <c r="E712" s="59" t="s">
        <v>623</v>
      </c>
      <c r="F712" s="67"/>
      <c r="G712" s="60"/>
      <c r="H712" s="59" t="s">
        <v>624</v>
      </c>
      <c r="I712" s="67"/>
      <c r="J712" s="67"/>
      <c r="K712" s="60"/>
    </row>
    <row r="713" s="53" customFormat="1" ht="28" customHeight="1" spans="1:11">
      <c r="A713" s="69" t="s">
        <v>625</v>
      </c>
      <c r="B713" s="69"/>
      <c r="C713" s="70" t="s">
        <v>577</v>
      </c>
      <c r="D713" s="70" t="s">
        <v>578</v>
      </c>
      <c r="E713" s="69" t="s">
        <v>571</v>
      </c>
      <c r="F713" s="69" t="s">
        <v>572</v>
      </c>
      <c r="G713" s="55" t="s">
        <v>573</v>
      </c>
      <c r="H713" s="55" t="s">
        <v>574</v>
      </c>
      <c r="I713" s="55" t="s">
        <v>612</v>
      </c>
      <c r="J713" s="55" t="s">
        <v>614</v>
      </c>
      <c r="K713" s="95" t="s">
        <v>575</v>
      </c>
    </row>
    <row r="714" s="53" customFormat="1" ht="77" customHeight="1" spans="1:11">
      <c r="A714" s="71" t="s">
        <v>579</v>
      </c>
      <c r="B714" s="72"/>
      <c r="C714" s="73" t="s">
        <v>580</v>
      </c>
      <c r="D714" s="74" t="s">
        <v>2307</v>
      </c>
      <c r="E714" s="75" t="s">
        <v>582</v>
      </c>
      <c r="F714" s="75" t="s">
        <v>12</v>
      </c>
      <c r="G714" s="75" t="s">
        <v>127</v>
      </c>
      <c r="H714" s="75" t="s">
        <v>2308</v>
      </c>
      <c r="I714" s="96">
        <v>10</v>
      </c>
      <c r="J714" s="96">
        <v>10</v>
      </c>
      <c r="K714" s="115" t="s">
        <v>2309</v>
      </c>
    </row>
    <row r="715" s="53" customFormat="1" ht="38" customHeight="1" spans="1:11">
      <c r="A715" s="71" t="s">
        <v>579</v>
      </c>
      <c r="B715" s="76"/>
      <c r="C715" s="73" t="s">
        <v>580</v>
      </c>
      <c r="D715" s="74" t="s">
        <v>2310</v>
      </c>
      <c r="E715" s="75" t="s">
        <v>582</v>
      </c>
      <c r="F715" s="75" t="s">
        <v>740</v>
      </c>
      <c r="G715" s="75" t="s">
        <v>584</v>
      </c>
      <c r="H715" s="75" t="s">
        <v>723</v>
      </c>
      <c r="I715" s="96">
        <v>6</v>
      </c>
      <c r="J715" s="96">
        <v>6</v>
      </c>
      <c r="K715" s="74" t="s">
        <v>2031</v>
      </c>
    </row>
    <row r="716" s="53" customFormat="1" ht="38" customHeight="1" spans="1:11">
      <c r="A716" s="71" t="s">
        <v>579</v>
      </c>
      <c r="B716" s="76"/>
      <c r="C716" s="73" t="s">
        <v>580</v>
      </c>
      <c r="D716" s="74" t="s">
        <v>2311</v>
      </c>
      <c r="E716" s="75" t="s">
        <v>582</v>
      </c>
      <c r="F716" s="75" t="s">
        <v>835</v>
      </c>
      <c r="G716" s="75" t="s">
        <v>584</v>
      </c>
      <c r="H716" s="75" t="s">
        <v>2312</v>
      </c>
      <c r="I716" s="96">
        <v>6</v>
      </c>
      <c r="J716" s="96">
        <v>6</v>
      </c>
      <c r="K716" s="74" t="s">
        <v>2031</v>
      </c>
    </row>
    <row r="717" s="53" customFormat="1" ht="38" customHeight="1" spans="1:11">
      <c r="A717" s="71" t="s">
        <v>579</v>
      </c>
      <c r="B717" s="76"/>
      <c r="C717" s="73" t="s">
        <v>586</v>
      </c>
      <c r="D717" s="74" t="s">
        <v>2313</v>
      </c>
      <c r="E717" s="75" t="s">
        <v>582</v>
      </c>
      <c r="F717" s="75" t="s">
        <v>590</v>
      </c>
      <c r="G717" s="75" t="s">
        <v>584</v>
      </c>
      <c r="H717" s="75" t="s">
        <v>723</v>
      </c>
      <c r="I717" s="96">
        <v>6</v>
      </c>
      <c r="J717" s="96">
        <v>6</v>
      </c>
      <c r="K717" s="74" t="s">
        <v>2031</v>
      </c>
    </row>
    <row r="718" s="53" customFormat="1" ht="38" customHeight="1" spans="1:11">
      <c r="A718" s="71" t="s">
        <v>579</v>
      </c>
      <c r="B718" s="76"/>
      <c r="C718" s="73" t="s">
        <v>586</v>
      </c>
      <c r="D718" s="74" t="s">
        <v>2314</v>
      </c>
      <c r="E718" s="75" t="s">
        <v>594</v>
      </c>
      <c r="F718" s="75" t="s">
        <v>629</v>
      </c>
      <c r="G718" s="75" t="s">
        <v>584</v>
      </c>
      <c r="H718" s="75" t="s">
        <v>693</v>
      </c>
      <c r="I718" s="96">
        <v>10</v>
      </c>
      <c r="J718" s="96">
        <v>10</v>
      </c>
      <c r="K718" s="74" t="s">
        <v>2031</v>
      </c>
    </row>
    <row r="719" s="53" customFormat="1" ht="38" customHeight="1" spans="1:11">
      <c r="A719" s="71" t="s">
        <v>579</v>
      </c>
      <c r="B719" s="76"/>
      <c r="C719" s="73" t="s">
        <v>586</v>
      </c>
      <c r="D719" s="74" t="s">
        <v>2315</v>
      </c>
      <c r="E719" s="75" t="s">
        <v>582</v>
      </c>
      <c r="F719" s="75" t="s">
        <v>590</v>
      </c>
      <c r="G719" s="75" t="s">
        <v>584</v>
      </c>
      <c r="H719" s="75" t="s">
        <v>2316</v>
      </c>
      <c r="I719" s="96">
        <v>6</v>
      </c>
      <c r="J719" s="96">
        <v>6</v>
      </c>
      <c r="K719" s="74" t="s">
        <v>2031</v>
      </c>
    </row>
    <row r="720" s="53" customFormat="1" ht="38" customHeight="1" spans="1:11">
      <c r="A720" s="71" t="s">
        <v>579</v>
      </c>
      <c r="B720" s="76"/>
      <c r="C720" s="73" t="s">
        <v>586</v>
      </c>
      <c r="D720" s="74" t="s">
        <v>2317</v>
      </c>
      <c r="E720" s="75" t="s">
        <v>582</v>
      </c>
      <c r="F720" s="75" t="s">
        <v>740</v>
      </c>
      <c r="G720" s="75" t="s">
        <v>584</v>
      </c>
      <c r="H720" s="75" t="s">
        <v>2318</v>
      </c>
      <c r="I720" s="96">
        <v>6</v>
      </c>
      <c r="J720" s="96">
        <v>6</v>
      </c>
      <c r="K720" s="74" t="s">
        <v>2031</v>
      </c>
    </row>
    <row r="721" s="53" customFormat="1" ht="38" customHeight="1" spans="1:11">
      <c r="A721" s="71" t="s">
        <v>591</v>
      </c>
      <c r="B721" s="76"/>
      <c r="C721" s="73" t="s">
        <v>630</v>
      </c>
      <c r="D721" s="74" t="s">
        <v>2319</v>
      </c>
      <c r="E721" s="75" t="s">
        <v>594</v>
      </c>
      <c r="F721" s="75" t="s">
        <v>656</v>
      </c>
      <c r="G721" s="75" t="s">
        <v>584</v>
      </c>
      <c r="H721" s="75" t="s">
        <v>656</v>
      </c>
      <c r="I721" s="96">
        <v>30</v>
      </c>
      <c r="J721" s="96">
        <v>30</v>
      </c>
      <c r="K721" s="74" t="s">
        <v>2031</v>
      </c>
    </row>
    <row r="722" s="53" customFormat="1" ht="38" customHeight="1" spans="1:11">
      <c r="A722" s="71" t="s">
        <v>598</v>
      </c>
      <c r="B722" s="76"/>
      <c r="C722" s="73" t="s">
        <v>636</v>
      </c>
      <c r="D722" s="74" t="s">
        <v>862</v>
      </c>
      <c r="E722" s="75" t="s">
        <v>582</v>
      </c>
      <c r="F722" s="75" t="s">
        <v>583</v>
      </c>
      <c r="G722" s="75" t="s">
        <v>584</v>
      </c>
      <c r="H722" s="75" t="s">
        <v>2036</v>
      </c>
      <c r="I722" s="96">
        <v>10</v>
      </c>
      <c r="J722" s="96">
        <v>10</v>
      </c>
      <c r="K722" s="74" t="s">
        <v>2031</v>
      </c>
    </row>
    <row r="723" s="52" customFormat="1" ht="36" customHeight="1" spans="1:11">
      <c r="A723" s="65" t="s">
        <v>638</v>
      </c>
      <c r="B723" s="65"/>
      <c r="C723" s="65"/>
      <c r="D723" s="66" t="s">
        <v>563</v>
      </c>
      <c r="E723" s="113"/>
      <c r="F723" s="113"/>
      <c r="G723" s="113"/>
      <c r="H723" s="113"/>
      <c r="I723" s="113"/>
      <c r="J723" s="113"/>
      <c r="K723" s="66"/>
    </row>
    <row r="724" s="52" customFormat="1" ht="30" customHeight="1" spans="1:11">
      <c r="A724" s="77" t="s">
        <v>640</v>
      </c>
      <c r="B724" s="78"/>
      <c r="C724" s="78"/>
      <c r="D724" s="78"/>
      <c r="E724" s="78"/>
      <c r="F724" s="78"/>
      <c r="G724" s="78"/>
      <c r="H724" s="79"/>
      <c r="I724" s="65" t="s">
        <v>641</v>
      </c>
      <c r="J724" s="65" t="s">
        <v>642</v>
      </c>
      <c r="K724" s="65" t="s">
        <v>643</v>
      </c>
    </row>
    <row r="725" s="51" customFormat="1" ht="35" customHeight="1" spans="1:11">
      <c r="A725" s="80"/>
      <c r="B725" s="81"/>
      <c r="C725" s="81"/>
      <c r="D725" s="81"/>
      <c r="E725" s="81"/>
      <c r="F725" s="81"/>
      <c r="G725" s="81"/>
      <c r="H725" s="82"/>
      <c r="I725" s="85">
        <v>100</v>
      </c>
      <c r="J725" s="85">
        <v>91.44</v>
      </c>
      <c r="K725" s="65" t="s">
        <v>644</v>
      </c>
    </row>
    <row r="726" ht="31" customHeight="1"/>
    <row r="727" ht="31" customHeight="1"/>
    <row r="728" s="53" customFormat="1" ht="41.25" customHeight="1" spans="1:11">
      <c r="A728" s="54" t="s">
        <v>2320</v>
      </c>
      <c r="B728" s="54"/>
      <c r="C728" s="54"/>
      <c r="D728" s="54"/>
      <c r="E728" s="54"/>
      <c r="F728" s="54"/>
      <c r="G728" s="54"/>
      <c r="H728" s="54"/>
      <c r="I728" s="54"/>
      <c r="J728" s="54"/>
      <c r="K728" s="54"/>
    </row>
    <row r="729" s="51" customFormat="1" ht="31" customHeight="1" spans="1:11">
      <c r="A729" s="55" t="s">
        <v>606</v>
      </c>
      <c r="B729" s="55"/>
      <c r="C729" s="56" t="s">
        <v>1759</v>
      </c>
      <c r="D729" s="56"/>
      <c r="E729" s="57"/>
      <c r="F729" s="57"/>
      <c r="G729" s="57"/>
      <c r="H729" s="57"/>
      <c r="I729" s="57"/>
      <c r="J729" s="57"/>
      <c r="K729" s="56"/>
    </row>
    <row r="730" s="51" customFormat="1" ht="30" customHeight="1" spans="1:11">
      <c r="A730" s="55" t="s">
        <v>608</v>
      </c>
      <c r="B730" s="55"/>
      <c r="C730" s="56" t="s">
        <v>553</v>
      </c>
      <c r="D730" s="56"/>
      <c r="E730" s="57"/>
      <c r="F730" s="57"/>
      <c r="G730" s="57"/>
      <c r="H730" s="57" t="s">
        <v>609</v>
      </c>
      <c r="I730" s="57" t="s">
        <v>2021</v>
      </c>
      <c r="J730" s="57"/>
      <c r="K730" s="56"/>
    </row>
    <row r="731" s="51" customFormat="1" ht="26" customHeight="1" spans="1:11">
      <c r="A731" s="58" t="s">
        <v>610</v>
      </c>
      <c r="B731" s="58"/>
      <c r="C731" s="55"/>
      <c r="D731" s="59" t="s">
        <v>556</v>
      </c>
      <c r="E731" s="60"/>
      <c r="F731" s="59" t="s">
        <v>472</v>
      </c>
      <c r="G731" s="60"/>
      <c r="H731" s="55" t="s">
        <v>611</v>
      </c>
      <c r="I731" s="55" t="s">
        <v>612</v>
      </c>
      <c r="J731" s="55" t="s">
        <v>613</v>
      </c>
      <c r="K731" s="55" t="s">
        <v>614</v>
      </c>
    </row>
    <row r="732" s="51" customFormat="1" ht="30" customHeight="1" spans="1:11">
      <c r="A732" s="58"/>
      <c r="B732" s="58"/>
      <c r="C732" s="61" t="s">
        <v>562</v>
      </c>
      <c r="D732" s="62">
        <v>0</v>
      </c>
      <c r="E732" s="111"/>
      <c r="F732" s="112">
        <v>3.47</v>
      </c>
      <c r="G732" s="111"/>
      <c r="H732" s="86">
        <v>2.25</v>
      </c>
      <c r="I732" s="85">
        <v>10</v>
      </c>
      <c r="J732" s="85">
        <v>64.84</v>
      </c>
      <c r="K732" s="86">
        <v>6.48</v>
      </c>
    </row>
    <row r="733" s="51" customFormat="1" ht="30" customHeight="1" spans="1:11">
      <c r="A733" s="58"/>
      <c r="B733" s="58"/>
      <c r="C733" s="61" t="s">
        <v>615</v>
      </c>
      <c r="D733" s="62">
        <v>0</v>
      </c>
      <c r="E733" s="111"/>
      <c r="F733" s="112">
        <v>3.47</v>
      </c>
      <c r="G733" s="111"/>
      <c r="H733" s="86">
        <v>2.25</v>
      </c>
      <c r="I733" s="87"/>
      <c r="J733" s="85">
        <v>64.84</v>
      </c>
      <c r="K733" s="88"/>
    </row>
    <row r="734" s="51" customFormat="1" ht="30" customHeight="1" spans="1:11">
      <c r="A734" s="58"/>
      <c r="B734" s="58"/>
      <c r="C734" s="61" t="s">
        <v>616</v>
      </c>
      <c r="D734" s="62">
        <v>0</v>
      </c>
      <c r="E734" s="111"/>
      <c r="F734" s="112">
        <v>0</v>
      </c>
      <c r="G734" s="111"/>
      <c r="H734" s="86">
        <v>0</v>
      </c>
      <c r="I734" s="89"/>
      <c r="J734" s="85">
        <v>0</v>
      </c>
      <c r="K734" s="90"/>
    </row>
    <row r="735" s="51" customFormat="1" ht="30" customHeight="1" spans="1:11">
      <c r="A735" s="58"/>
      <c r="B735" s="58"/>
      <c r="C735" s="55" t="s">
        <v>565</v>
      </c>
      <c r="D735" s="62">
        <v>0</v>
      </c>
      <c r="E735" s="111"/>
      <c r="F735" s="112">
        <v>0</v>
      </c>
      <c r="G735" s="111"/>
      <c r="H735" s="86">
        <v>0</v>
      </c>
      <c r="I735" s="91"/>
      <c r="J735" s="85">
        <v>0</v>
      </c>
      <c r="K735" s="92"/>
    </row>
    <row r="736" s="53" customFormat="1" ht="26.4" customHeight="1" spans="1:11">
      <c r="A736" s="65" t="s">
        <v>617</v>
      </c>
      <c r="B736" s="57" t="s">
        <v>618</v>
      </c>
      <c r="C736" s="57"/>
      <c r="D736" s="57"/>
      <c r="E736" s="57"/>
      <c r="F736" s="57"/>
      <c r="G736" s="57"/>
      <c r="H736" s="57" t="s">
        <v>619</v>
      </c>
      <c r="I736" s="57"/>
      <c r="J736" s="57"/>
      <c r="K736" s="57"/>
    </row>
    <row r="737" s="53" customFormat="1" ht="109" customHeight="1" spans="1:11">
      <c r="A737" s="65"/>
      <c r="B737" s="66" t="s">
        <v>2321</v>
      </c>
      <c r="C737" s="66"/>
      <c r="D737" s="66"/>
      <c r="E737" s="113"/>
      <c r="F737" s="113"/>
      <c r="G737" s="113"/>
      <c r="H737" s="66" t="s">
        <v>2322</v>
      </c>
      <c r="I737" s="66"/>
      <c r="J737" s="66"/>
      <c r="K737" s="66"/>
    </row>
    <row r="738" s="51" customFormat="1" ht="35" customHeight="1" spans="1:11">
      <c r="A738" s="68" t="s">
        <v>622</v>
      </c>
      <c r="B738" s="67"/>
      <c r="C738" s="67"/>
      <c r="D738" s="67"/>
      <c r="E738" s="67"/>
      <c r="F738" s="67"/>
      <c r="G738" s="67"/>
      <c r="H738" s="67"/>
      <c r="I738" s="67"/>
      <c r="J738" s="67"/>
      <c r="K738" s="60"/>
    </row>
    <row r="739" s="51" customFormat="1" ht="31" customHeight="1" spans="1:11">
      <c r="A739" s="55" t="s">
        <v>570</v>
      </c>
      <c r="B739" s="55"/>
      <c r="C739" s="55"/>
      <c r="D739" s="55"/>
      <c r="E739" s="59" t="s">
        <v>623</v>
      </c>
      <c r="F739" s="67"/>
      <c r="G739" s="60"/>
      <c r="H739" s="59" t="s">
        <v>624</v>
      </c>
      <c r="I739" s="67"/>
      <c r="J739" s="67"/>
      <c r="K739" s="60"/>
    </row>
    <row r="740" s="53" customFormat="1" ht="28" customHeight="1" spans="1:11">
      <c r="A740" s="69" t="s">
        <v>625</v>
      </c>
      <c r="B740" s="69"/>
      <c r="C740" s="70" t="s">
        <v>577</v>
      </c>
      <c r="D740" s="70" t="s">
        <v>578</v>
      </c>
      <c r="E740" s="69" t="s">
        <v>571</v>
      </c>
      <c r="F740" s="69" t="s">
        <v>572</v>
      </c>
      <c r="G740" s="55" t="s">
        <v>573</v>
      </c>
      <c r="H740" s="55" t="s">
        <v>574</v>
      </c>
      <c r="I740" s="55" t="s">
        <v>612</v>
      </c>
      <c r="J740" s="55" t="s">
        <v>614</v>
      </c>
      <c r="K740" s="95" t="s">
        <v>575</v>
      </c>
    </row>
    <row r="741" s="53" customFormat="1" ht="38" customHeight="1" spans="1:11">
      <c r="A741" s="71" t="s">
        <v>579</v>
      </c>
      <c r="B741" s="72"/>
      <c r="C741" s="73" t="s">
        <v>580</v>
      </c>
      <c r="D741" s="74" t="s">
        <v>2323</v>
      </c>
      <c r="E741" s="75" t="s">
        <v>582</v>
      </c>
      <c r="F741" s="75" t="s">
        <v>583</v>
      </c>
      <c r="G741" s="75" t="s">
        <v>584</v>
      </c>
      <c r="H741" s="75" t="s">
        <v>629</v>
      </c>
      <c r="I741" s="96">
        <v>10</v>
      </c>
      <c r="J741" s="96">
        <v>10</v>
      </c>
      <c r="K741" s="74" t="s">
        <v>2031</v>
      </c>
    </row>
    <row r="742" s="53" customFormat="1" ht="38" customHeight="1" spans="1:11">
      <c r="A742" s="71" t="s">
        <v>579</v>
      </c>
      <c r="B742" s="76"/>
      <c r="C742" s="73" t="s">
        <v>586</v>
      </c>
      <c r="D742" s="74" t="s">
        <v>2324</v>
      </c>
      <c r="E742" s="75" t="s">
        <v>582</v>
      </c>
      <c r="F742" s="75" t="s">
        <v>583</v>
      </c>
      <c r="G742" s="75" t="s">
        <v>584</v>
      </c>
      <c r="H742" s="75" t="s">
        <v>629</v>
      </c>
      <c r="I742" s="96">
        <v>10</v>
      </c>
      <c r="J742" s="96">
        <v>10</v>
      </c>
      <c r="K742" s="74" t="s">
        <v>2031</v>
      </c>
    </row>
    <row r="743" s="53" customFormat="1" ht="38" customHeight="1" spans="1:11">
      <c r="A743" s="71" t="s">
        <v>579</v>
      </c>
      <c r="B743" s="76"/>
      <c r="C743" s="73" t="s">
        <v>586</v>
      </c>
      <c r="D743" s="74" t="s">
        <v>2325</v>
      </c>
      <c r="E743" s="75" t="s">
        <v>582</v>
      </c>
      <c r="F743" s="75" t="s">
        <v>583</v>
      </c>
      <c r="G743" s="75" t="s">
        <v>584</v>
      </c>
      <c r="H743" s="75" t="s">
        <v>629</v>
      </c>
      <c r="I743" s="96">
        <v>10</v>
      </c>
      <c r="J743" s="96">
        <v>10</v>
      </c>
      <c r="K743" s="74" t="s">
        <v>2031</v>
      </c>
    </row>
    <row r="744" s="53" customFormat="1" ht="38" customHeight="1" spans="1:11">
      <c r="A744" s="71" t="s">
        <v>579</v>
      </c>
      <c r="B744" s="76"/>
      <c r="C744" s="73" t="s">
        <v>653</v>
      </c>
      <c r="D744" s="74" t="s">
        <v>2326</v>
      </c>
      <c r="E744" s="75" t="s">
        <v>594</v>
      </c>
      <c r="F744" s="75" t="s">
        <v>2327</v>
      </c>
      <c r="G744" s="75" t="s">
        <v>737</v>
      </c>
      <c r="H744" s="75" t="s">
        <v>2328</v>
      </c>
      <c r="I744" s="96">
        <v>10</v>
      </c>
      <c r="J744" s="96">
        <v>10</v>
      </c>
      <c r="K744" s="74" t="s">
        <v>2031</v>
      </c>
    </row>
    <row r="745" s="53" customFormat="1" ht="38" customHeight="1" spans="1:11">
      <c r="A745" s="71" t="s">
        <v>591</v>
      </c>
      <c r="B745" s="76"/>
      <c r="C745" s="73" t="s">
        <v>630</v>
      </c>
      <c r="D745" s="74" t="s">
        <v>2166</v>
      </c>
      <c r="E745" s="75" t="s">
        <v>594</v>
      </c>
      <c r="F745" s="75" t="s">
        <v>1215</v>
      </c>
      <c r="G745" s="75" t="s">
        <v>584</v>
      </c>
      <c r="H745" s="75" t="s">
        <v>1215</v>
      </c>
      <c r="I745" s="96">
        <v>30</v>
      </c>
      <c r="J745" s="96">
        <v>30</v>
      </c>
      <c r="K745" s="74" t="s">
        <v>2031</v>
      </c>
    </row>
    <row r="746" s="53" customFormat="1" ht="38" customHeight="1" spans="1:11">
      <c r="A746" s="71" t="s">
        <v>598</v>
      </c>
      <c r="B746" s="76"/>
      <c r="C746" s="73" t="s">
        <v>636</v>
      </c>
      <c r="D746" s="74" t="s">
        <v>987</v>
      </c>
      <c r="E746" s="75" t="s">
        <v>582</v>
      </c>
      <c r="F746" s="75" t="s">
        <v>583</v>
      </c>
      <c r="G746" s="75" t="s">
        <v>584</v>
      </c>
      <c r="H746" s="75" t="s">
        <v>629</v>
      </c>
      <c r="I746" s="96">
        <v>10</v>
      </c>
      <c r="J746" s="96">
        <v>10</v>
      </c>
      <c r="K746" s="74" t="s">
        <v>2031</v>
      </c>
    </row>
    <row r="747" s="52" customFormat="1" ht="32" customHeight="1" spans="1:11">
      <c r="A747" s="65" t="s">
        <v>638</v>
      </c>
      <c r="B747" s="65"/>
      <c r="C747" s="65"/>
      <c r="D747" s="66" t="s">
        <v>563</v>
      </c>
      <c r="E747" s="113"/>
      <c r="F747" s="113"/>
      <c r="G747" s="113"/>
      <c r="H747" s="113"/>
      <c r="I747" s="113"/>
      <c r="J747" s="113"/>
      <c r="K747" s="66"/>
    </row>
    <row r="748" s="52" customFormat="1" ht="30" customHeight="1" spans="1:11">
      <c r="A748" s="77" t="s">
        <v>640</v>
      </c>
      <c r="B748" s="78"/>
      <c r="C748" s="78"/>
      <c r="D748" s="78"/>
      <c r="E748" s="78"/>
      <c r="F748" s="78"/>
      <c r="G748" s="78"/>
      <c r="H748" s="79"/>
      <c r="I748" s="65" t="s">
        <v>641</v>
      </c>
      <c r="J748" s="65" t="s">
        <v>642</v>
      </c>
      <c r="K748" s="65" t="s">
        <v>643</v>
      </c>
    </row>
    <row r="749" s="51" customFormat="1" ht="35" customHeight="1" spans="1:11">
      <c r="A749" s="80"/>
      <c r="B749" s="81"/>
      <c r="C749" s="81"/>
      <c r="D749" s="81"/>
      <c r="E749" s="81"/>
      <c r="F749" s="81"/>
      <c r="G749" s="81"/>
      <c r="H749" s="82"/>
      <c r="I749" s="85">
        <v>100</v>
      </c>
      <c r="J749" s="85">
        <v>96.48</v>
      </c>
      <c r="K749" s="65" t="s">
        <v>644</v>
      </c>
    </row>
    <row r="750" ht="38" customHeight="1"/>
    <row r="751" ht="38" customHeight="1"/>
    <row r="752" s="53" customFormat="1" ht="41.25" customHeight="1" spans="1:11">
      <c r="A752" s="54" t="s">
        <v>2329</v>
      </c>
      <c r="B752" s="54"/>
      <c r="C752" s="54"/>
      <c r="D752" s="54"/>
      <c r="E752" s="54"/>
      <c r="F752" s="54"/>
      <c r="G752" s="54"/>
      <c r="H752" s="54"/>
      <c r="I752" s="54"/>
      <c r="J752" s="54"/>
      <c r="K752" s="54"/>
    </row>
    <row r="753" s="51" customFormat="1" ht="31" customHeight="1" spans="1:11">
      <c r="A753" s="55" t="s">
        <v>606</v>
      </c>
      <c r="B753" s="55"/>
      <c r="C753" s="56" t="s">
        <v>2330</v>
      </c>
      <c r="D753" s="56"/>
      <c r="E753" s="57"/>
      <c r="F753" s="57"/>
      <c r="G753" s="57"/>
      <c r="H753" s="57"/>
      <c r="I753" s="57"/>
      <c r="J753" s="57"/>
      <c r="K753" s="56"/>
    </row>
    <row r="754" s="51" customFormat="1" ht="30" customHeight="1" spans="1:11">
      <c r="A754" s="55" t="s">
        <v>608</v>
      </c>
      <c r="B754" s="55"/>
      <c r="C754" s="56" t="s">
        <v>553</v>
      </c>
      <c r="D754" s="56"/>
      <c r="E754" s="57"/>
      <c r="F754" s="57"/>
      <c r="G754" s="57"/>
      <c r="H754" s="57" t="s">
        <v>609</v>
      </c>
      <c r="I754" s="57" t="s">
        <v>2021</v>
      </c>
      <c r="J754" s="57"/>
      <c r="K754" s="56"/>
    </row>
    <row r="755" s="51" customFormat="1" ht="26" customHeight="1" spans="1:11">
      <c r="A755" s="58" t="s">
        <v>610</v>
      </c>
      <c r="B755" s="58"/>
      <c r="C755" s="55"/>
      <c r="D755" s="59" t="s">
        <v>556</v>
      </c>
      <c r="E755" s="60"/>
      <c r="F755" s="59" t="s">
        <v>472</v>
      </c>
      <c r="G755" s="60"/>
      <c r="H755" s="55" t="s">
        <v>611</v>
      </c>
      <c r="I755" s="55" t="s">
        <v>612</v>
      </c>
      <c r="J755" s="55" t="s">
        <v>613</v>
      </c>
      <c r="K755" s="55" t="s">
        <v>614</v>
      </c>
    </row>
    <row r="756" s="51" customFormat="1" ht="30" customHeight="1" spans="1:11">
      <c r="A756" s="58"/>
      <c r="B756" s="58"/>
      <c r="C756" s="61" t="s">
        <v>562</v>
      </c>
      <c r="D756" s="62">
        <v>0</v>
      </c>
      <c r="E756" s="111"/>
      <c r="F756" s="112">
        <v>319.02</v>
      </c>
      <c r="G756" s="111"/>
      <c r="H756" s="86">
        <v>0</v>
      </c>
      <c r="I756" s="85">
        <v>10</v>
      </c>
      <c r="J756" s="85">
        <v>0</v>
      </c>
      <c r="K756" s="86">
        <v>0</v>
      </c>
    </row>
    <row r="757" s="51" customFormat="1" ht="30" customHeight="1" spans="1:11">
      <c r="A757" s="58"/>
      <c r="B757" s="58"/>
      <c r="C757" s="61" t="s">
        <v>615</v>
      </c>
      <c r="D757" s="62">
        <v>0</v>
      </c>
      <c r="E757" s="111"/>
      <c r="F757" s="112">
        <v>319.02</v>
      </c>
      <c r="G757" s="111"/>
      <c r="H757" s="86">
        <v>0</v>
      </c>
      <c r="I757" s="87"/>
      <c r="J757" s="85">
        <v>0</v>
      </c>
      <c r="K757" s="88"/>
    </row>
    <row r="758" s="51" customFormat="1" ht="30" customHeight="1" spans="1:11">
      <c r="A758" s="58"/>
      <c r="B758" s="58"/>
      <c r="C758" s="61" t="s">
        <v>616</v>
      </c>
      <c r="D758" s="62">
        <v>0</v>
      </c>
      <c r="E758" s="111"/>
      <c r="F758" s="112">
        <v>0</v>
      </c>
      <c r="G758" s="111"/>
      <c r="H758" s="86">
        <v>0</v>
      </c>
      <c r="I758" s="89"/>
      <c r="J758" s="85">
        <v>0</v>
      </c>
      <c r="K758" s="90"/>
    </row>
    <row r="759" s="51" customFormat="1" ht="30" customHeight="1" spans="1:11">
      <c r="A759" s="58"/>
      <c r="B759" s="58"/>
      <c r="C759" s="55" t="s">
        <v>565</v>
      </c>
      <c r="D759" s="62">
        <v>0</v>
      </c>
      <c r="E759" s="111"/>
      <c r="F759" s="112">
        <v>0</v>
      </c>
      <c r="G759" s="111"/>
      <c r="H759" s="86">
        <v>0</v>
      </c>
      <c r="I759" s="91"/>
      <c r="J759" s="85">
        <v>0</v>
      </c>
      <c r="K759" s="92"/>
    </row>
    <row r="760" s="53" customFormat="1" ht="26.4" customHeight="1" spans="1:11">
      <c r="A760" s="65" t="s">
        <v>617</v>
      </c>
      <c r="B760" s="57" t="s">
        <v>618</v>
      </c>
      <c r="C760" s="57"/>
      <c r="D760" s="57"/>
      <c r="E760" s="57"/>
      <c r="F760" s="57"/>
      <c r="G760" s="57"/>
      <c r="H760" s="57" t="s">
        <v>619</v>
      </c>
      <c r="I760" s="57"/>
      <c r="J760" s="57"/>
      <c r="K760" s="57"/>
    </row>
    <row r="761" s="53" customFormat="1" ht="193" customHeight="1" spans="1:11">
      <c r="A761" s="65"/>
      <c r="B761" s="66" t="s">
        <v>2331</v>
      </c>
      <c r="C761" s="66"/>
      <c r="D761" s="66"/>
      <c r="E761" s="113"/>
      <c r="F761" s="113"/>
      <c r="G761" s="113"/>
      <c r="H761" s="66" t="s">
        <v>2332</v>
      </c>
      <c r="I761" s="66"/>
      <c r="J761" s="66"/>
      <c r="K761" s="66"/>
    </row>
    <row r="762" s="51" customFormat="1" ht="35" customHeight="1" spans="1:11">
      <c r="A762" s="68" t="s">
        <v>622</v>
      </c>
      <c r="B762" s="67"/>
      <c r="C762" s="67"/>
      <c r="D762" s="67"/>
      <c r="E762" s="67"/>
      <c r="F762" s="67"/>
      <c r="G762" s="67"/>
      <c r="H762" s="67"/>
      <c r="I762" s="67"/>
      <c r="J762" s="67"/>
      <c r="K762" s="60"/>
    </row>
    <row r="763" s="51" customFormat="1" ht="31" customHeight="1" spans="1:11">
      <c r="A763" s="55" t="s">
        <v>570</v>
      </c>
      <c r="B763" s="55"/>
      <c r="C763" s="55"/>
      <c r="D763" s="55"/>
      <c r="E763" s="59" t="s">
        <v>623</v>
      </c>
      <c r="F763" s="67"/>
      <c r="G763" s="60"/>
      <c r="H763" s="59" t="s">
        <v>624</v>
      </c>
      <c r="I763" s="67"/>
      <c r="J763" s="67"/>
      <c r="K763" s="60"/>
    </row>
    <row r="764" s="53" customFormat="1" ht="28" customHeight="1" spans="1:11">
      <c r="A764" s="69" t="s">
        <v>625</v>
      </c>
      <c r="B764" s="69"/>
      <c r="C764" s="70" t="s">
        <v>577</v>
      </c>
      <c r="D764" s="70" t="s">
        <v>578</v>
      </c>
      <c r="E764" s="69" t="s">
        <v>571</v>
      </c>
      <c r="F764" s="69" t="s">
        <v>572</v>
      </c>
      <c r="G764" s="55" t="s">
        <v>573</v>
      </c>
      <c r="H764" s="55" t="s">
        <v>574</v>
      </c>
      <c r="I764" s="55" t="s">
        <v>612</v>
      </c>
      <c r="J764" s="55" t="s">
        <v>614</v>
      </c>
      <c r="K764" s="95" t="s">
        <v>575</v>
      </c>
    </row>
    <row r="765" s="53" customFormat="1" ht="61" customHeight="1" spans="1:11">
      <c r="A765" s="71" t="s">
        <v>579</v>
      </c>
      <c r="B765" s="72"/>
      <c r="C765" s="73" t="s">
        <v>580</v>
      </c>
      <c r="D765" s="74" t="s">
        <v>2333</v>
      </c>
      <c r="E765" s="75" t="s">
        <v>594</v>
      </c>
      <c r="F765" s="75" t="s">
        <v>12</v>
      </c>
      <c r="G765" s="75" t="s">
        <v>1590</v>
      </c>
      <c r="H765" s="75" t="s">
        <v>2334</v>
      </c>
      <c r="I765" s="96">
        <v>10</v>
      </c>
      <c r="J765" s="96">
        <v>5</v>
      </c>
      <c r="K765" s="115" t="s">
        <v>2335</v>
      </c>
    </row>
    <row r="766" s="53" customFormat="1" ht="38" customHeight="1" spans="1:11">
      <c r="A766" s="71" t="s">
        <v>579</v>
      </c>
      <c r="B766" s="76"/>
      <c r="C766" s="73" t="s">
        <v>580</v>
      </c>
      <c r="D766" s="74" t="s">
        <v>2307</v>
      </c>
      <c r="E766" s="75" t="s">
        <v>582</v>
      </c>
      <c r="F766" s="75" t="s">
        <v>12</v>
      </c>
      <c r="G766" s="75" t="s">
        <v>127</v>
      </c>
      <c r="H766" s="75" t="s">
        <v>2336</v>
      </c>
      <c r="I766" s="96">
        <v>10</v>
      </c>
      <c r="J766" s="96">
        <v>10</v>
      </c>
      <c r="K766" s="74" t="s">
        <v>2031</v>
      </c>
    </row>
    <row r="767" s="53" customFormat="1" ht="38" customHeight="1" spans="1:11">
      <c r="A767" s="71" t="s">
        <v>579</v>
      </c>
      <c r="B767" s="76"/>
      <c r="C767" s="73" t="s">
        <v>580</v>
      </c>
      <c r="D767" s="74" t="s">
        <v>2337</v>
      </c>
      <c r="E767" s="75" t="s">
        <v>594</v>
      </c>
      <c r="F767" s="75" t="s">
        <v>1619</v>
      </c>
      <c r="G767" s="75" t="s">
        <v>127</v>
      </c>
      <c r="H767" s="75" t="s">
        <v>2155</v>
      </c>
      <c r="I767" s="96">
        <v>10</v>
      </c>
      <c r="J767" s="96">
        <v>10</v>
      </c>
      <c r="K767" s="74" t="s">
        <v>2031</v>
      </c>
    </row>
    <row r="768" s="53" customFormat="1" ht="38" customHeight="1" spans="1:11">
      <c r="A768" s="71" t="s">
        <v>579</v>
      </c>
      <c r="B768" s="76"/>
      <c r="C768" s="73" t="s">
        <v>580</v>
      </c>
      <c r="D768" s="74" t="s">
        <v>2338</v>
      </c>
      <c r="E768" s="75" t="s">
        <v>582</v>
      </c>
      <c r="F768" s="75" t="s">
        <v>2339</v>
      </c>
      <c r="G768" s="75" t="s">
        <v>650</v>
      </c>
      <c r="H768" s="75" t="s">
        <v>2340</v>
      </c>
      <c r="I768" s="96">
        <v>10</v>
      </c>
      <c r="J768" s="96">
        <v>10</v>
      </c>
      <c r="K768" s="74" t="s">
        <v>2031</v>
      </c>
    </row>
    <row r="769" s="53" customFormat="1" ht="38" customHeight="1" spans="1:11">
      <c r="A769" s="71" t="s">
        <v>579</v>
      </c>
      <c r="B769" s="76"/>
      <c r="C769" s="73" t="s">
        <v>586</v>
      </c>
      <c r="D769" s="74" t="s">
        <v>1591</v>
      </c>
      <c r="E769" s="75" t="s">
        <v>582</v>
      </c>
      <c r="F769" s="75" t="s">
        <v>601</v>
      </c>
      <c r="G769" s="75" t="s">
        <v>584</v>
      </c>
      <c r="H769" s="75" t="s">
        <v>2092</v>
      </c>
      <c r="I769" s="96">
        <v>5</v>
      </c>
      <c r="J769" s="96">
        <v>0</v>
      </c>
      <c r="K769" s="74" t="s">
        <v>2341</v>
      </c>
    </row>
    <row r="770" s="53" customFormat="1" ht="38" customHeight="1" spans="1:11">
      <c r="A770" s="71" t="s">
        <v>579</v>
      </c>
      <c r="B770" s="76"/>
      <c r="C770" s="73" t="s">
        <v>653</v>
      </c>
      <c r="D770" s="74" t="s">
        <v>2094</v>
      </c>
      <c r="E770" s="75" t="s">
        <v>594</v>
      </c>
      <c r="F770" s="75" t="s">
        <v>629</v>
      </c>
      <c r="G770" s="75" t="s">
        <v>584</v>
      </c>
      <c r="H770" s="75" t="s">
        <v>2092</v>
      </c>
      <c r="I770" s="96">
        <v>5</v>
      </c>
      <c r="J770" s="96">
        <v>0</v>
      </c>
      <c r="K770" s="74" t="s">
        <v>2341</v>
      </c>
    </row>
    <row r="771" s="53" customFormat="1" ht="38" customHeight="1" spans="1:11">
      <c r="A771" s="71" t="s">
        <v>591</v>
      </c>
      <c r="B771" s="76"/>
      <c r="C771" s="73" t="s">
        <v>630</v>
      </c>
      <c r="D771" s="74" t="s">
        <v>2342</v>
      </c>
      <c r="E771" s="75" t="s">
        <v>594</v>
      </c>
      <c r="F771" s="75" t="s">
        <v>656</v>
      </c>
      <c r="G771" s="75" t="s">
        <v>584</v>
      </c>
      <c r="H771" s="75" t="s">
        <v>656</v>
      </c>
      <c r="I771" s="96">
        <v>15</v>
      </c>
      <c r="J771" s="96">
        <v>15</v>
      </c>
      <c r="K771" s="74" t="s">
        <v>2031</v>
      </c>
    </row>
    <row r="772" s="53" customFormat="1" ht="38" customHeight="1" spans="1:11">
      <c r="A772" s="71" t="s">
        <v>591</v>
      </c>
      <c r="B772" s="76"/>
      <c r="C772" s="73" t="s">
        <v>630</v>
      </c>
      <c r="D772" s="74" t="s">
        <v>2343</v>
      </c>
      <c r="E772" s="75" t="s">
        <v>594</v>
      </c>
      <c r="F772" s="75" t="s">
        <v>656</v>
      </c>
      <c r="G772" s="75" t="s">
        <v>584</v>
      </c>
      <c r="H772" s="75" t="s">
        <v>656</v>
      </c>
      <c r="I772" s="96">
        <v>15</v>
      </c>
      <c r="J772" s="96">
        <v>15</v>
      </c>
      <c r="K772" s="74" t="s">
        <v>2031</v>
      </c>
    </row>
    <row r="773" s="53" customFormat="1" ht="38" customHeight="1" spans="1:11">
      <c r="A773" s="71" t="s">
        <v>598</v>
      </c>
      <c r="B773" s="76"/>
      <c r="C773" s="73" t="s">
        <v>636</v>
      </c>
      <c r="D773" s="74" t="s">
        <v>862</v>
      </c>
      <c r="E773" s="75" t="s">
        <v>582</v>
      </c>
      <c r="F773" s="75" t="s">
        <v>583</v>
      </c>
      <c r="G773" s="75" t="s">
        <v>584</v>
      </c>
      <c r="H773" s="75" t="s">
        <v>2036</v>
      </c>
      <c r="I773" s="96">
        <v>10</v>
      </c>
      <c r="J773" s="96">
        <v>10</v>
      </c>
      <c r="K773" s="74" t="s">
        <v>2031</v>
      </c>
    </row>
    <row r="774" s="52" customFormat="1" ht="37" customHeight="1" spans="1:11">
      <c r="A774" s="65" t="s">
        <v>638</v>
      </c>
      <c r="B774" s="65"/>
      <c r="C774" s="65"/>
      <c r="D774" s="116" t="s">
        <v>2344</v>
      </c>
      <c r="E774" s="65"/>
      <c r="F774" s="65"/>
      <c r="G774" s="65"/>
      <c r="H774" s="65"/>
      <c r="I774" s="65"/>
      <c r="J774" s="65"/>
      <c r="K774" s="116"/>
    </row>
    <row r="775" s="52" customFormat="1" ht="30" customHeight="1" spans="1:11">
      <c r="A775" s="77" t="s">
        <v>640</v>
      </c>
      <c r="B775" s="78"/>
      <c r="C775" s="78"/>
      <c r="D775" s="78"/>
      <c r="E775" s="78"/>
      <c r="F775" s="78"/>
      <c r="G775" s="78"/>
      <c r="H775" s="79"/>
      <c r="I775" s="65" t="s">
        <v>641</v>
      </c>
      <c r="J775" s="65" t="s">
        <v>642</v>
      </c>
      <c r="K775" s="65" t="s">
        <v>643</v>
      </c>
    </row>
    <row r="776" s="51" customFormat="1" ht="35" customHeight="1" spans="1:11">
      <c r="A776" s="80"/>
      <c r="B776" s="81"/>
      <c r="C776" s="81"/>
      <c r="D776" s="81"/>
      <c r="E776" s="81"/>
      <c r="F776" s="81"/>
      <c r="G776" s="81"/>
      <c r="H776" s="82"/>
      <c r="I776" s="85">
        <v>100</v>
      </c>
      <c r="J776" s="85">
        <v>75</v>
      </c>
      <c r="K776" s="65" t="s">
        <v>905</v>
      </c>
    </row>
    <row r="777" ht="32" customHeight="1"/>
    <row r="778" ht="32" customHeight="1"/>
    <row r="779" s="53" customFormat="1" ht="41.25" customHeight="1" spans="1:11">
      <c r="A779" s="54" t="s">
        <v>2345</v>
      </c>
      <c r="B779" s="54"/>
      <c r="C779" s="54"/>
      <c r="D779" s="54"/>
      <c r="E779" s="54"/>
      <c r="F779" s="54"/>
      <c r="G779" s="54"/>
      <c r="H779" s="54"/>
      <c r="I779" s="54"/>
      <c r="J779" s="54"/>
      <c r="K779" s="54"/>
    </row>
    <row r="780" s="51" customFormat="1" ht="31" customHeight="1" spans="1:11">
      <c r="A780" s="55" t="s">
        <v>606</v>
      </c>
      <c r="B780" s="55"/>
      <c r="C780" s="56" t="s">
        <v>2346</v>
      </c>
      <c r="D780" s="56"/>
      <c r="E780" s="57"/>
      <c r="F780" s="57"/>
      <c r="G780" s="57"/>
      <c r="H780" s="57"/>
      <c r="I780" s="57"/>
      <c r="J780" s="57"/>
      <c r="K780" s="56"/>
    </row>
    <row r="781" s="51" customFormat="1" ht="30" customHeight="1" spans="1:11">
      <c r="A781" s="55" t="s">
        <v>608</v>
      </c>
      <c r="B781" s="55"/>
      <c r="C781" s="56" t="s">
        <v>553</v>
      </c>
      <c r="D781" s="56"/>
      <c r="E781" s="57"/>
      <c r="F781" s="57"/>
      <c r="G781" s="57"/>
      <c r="H781" s="57" t="s">
        <v>609</v>
      </c>
      <c r="I781" s="57" t="s">
        <v>2021</v>
      </c>
      <c r="J781" s="57"/>
      <c r="K781" s="56"/>
    </row>
    <row r="782" s="51" customFormat="1" ht="26" customHeight="1" spans="1:11">
      <c r="A782" s="58" t="s">
        <v>610</v>
      </c>
      <c r="B782" s="58"/>
      <c r="C782" s="55"/>
      <c r="D782" s="59" t="s">
        <v>556</v>
      </c>
      <c r="E782" s="60"/>
      <c r="F782" s="59" t="s">
        <v>472</v>
      </c>
      <c r="G782" s="60"/>
      <c r="H782" s="55" t="s">
        <v>611</v>
      </c>
      <c r="I782" s="55" t="s">
        <v>612</v>
      </c>
      <c r="J782" s="55" t="s">
        <v>613</v>
      </c>
      <c r="K782" s="55" t="s">
        <v>614</v>
      </c>
    </row>
    <row r="783" s="51" customFormat="1" ht="30" customHeight="1" spans="1:11">
      <c r="A783" s="58"/>
      <c r="B783" s="58"/>
      <c r="C783" s="61" t="s">
        <v>562</v>
      </c>
      <c r="D783" s="62">
        <v>0</v>
      </c>
      <c r="E783" s="111"/>
      <c r="F783" s="112">
        <v>8500</v>
      </c>
      <c r="G783" s="111"/>
      <c r="H783" s="86">
        <v>8500</v>
      </c>
      <c r="I783" s="85">
        <v>10</v>
      </c>
      <c r="J783" s="85">
        <v>100</v>
      </c>
      <c r="K783" s="86">
        <v>10</v>
      </c>
    </row>
    <row r="784" s="51" customFormat="1" ht="30" customHeight="1" spans="1:11">
      <c r="A784" s="58"/>
      <c r="B784" s="58"/>
      <c r="C784" s="61" t="s">
        <v>615</v>
      </c>
      <c r="D784" s="62">
        <v>0</v>
      </c>
      <c r="E784" s="111"/>
      <c r="F784" s="112">
        <v>0</v>
      </c>
      <c r="G784" s="111"/>
      <c r="H784" s="86">
        <v>0</v>
      </c>
      <c r="I784" s="87"/>
      <c r="J784" s="85">
        <v>0</v>
      </c>
      <c r="K784" s="88"/>
    </row>
    <row r="785" s="51" customFormat="1" ht="30" customHeight="1" spans="1:11">
      <c r="A785" s="58"/>
      <c r="B785" s="58"/>
      <c r="C785" s="61" t="s">
        <v>616</v>
      </c>
      <c r="D785" s="62">
        <v>0</v>
      </c>
      <c r="E785" s="111"/>
      <c r="F785" s="112">
        <v>8500</v>
      </c>
      <c r="G785" s="111"/>
      <c r="H785" s="86">
        <v>8500</v>
      </c>
      <c r="I785" s="89"/>
      <c r="J785" s="85">
        <v>100</v>
      </c>
      <c r="K785" s="90"/>
    </row>
    <row r="786" s="51" customFormat="1" ht="30" customHeight="1" spans="1:11">
      <c r="A786" s="58"/>
      <c r="B786" s="58"/>
      <c r="C786" s="55" t="s">
        <v>565</v>
      </c>
      <c r="D786" s="62">
        <v>0</v>
      </c>
      <c r="E786" s="111"/>
      <c r="F786" s="112">
        <v>0</v>
      </c>
      <c r="G786" s="111"/>
      <c r="H786" s="86">
        <v>0</v>
      </c>
      <c r="I786" s="91"/>
      <c r="J786" s="85">
        <v>0</v>
      </c>
      <c r="K786" s="92"/>
    </row>
    <row r="787" s="53" customFormat="1" ht="26.4" customHeight="1" spans="1:11">
      <c r="A787" s="65" t="s">
        <v>617</v>
      </c>
      <c r="B787" s="57" t="s">
        <v>618</v>
      </c>
      <c r="C787" s="57"/>
      <c r="D787" s="57"/>
      <c r="E787" s="57"/>
      <c r="F787" s="57"/>
      <c r="G787" s="57"/>
      <c r="H787" s="57" t="s">
        <v>619</v>
      </c>
      <c r="I787" s="57"/>
      <c r="J787" s="57"/>
      <c r="K787" s="57"/>
    </row>
    <row r="788" s="53" customFormat="1" ht="109" customHeight="1" spans="1:11">
      <c r="A788" s="65"/>
      <c r="B788" s="66" t="s">
        <v>2347</v>
      </c>
      <c r="C788" s="66"/>
      <c r="D788" s="66"/>
      <c r="E788" s="113"/>
      <c r="F788" s="113"/>
      <c r="G788" s="113"/>
      <c r="H788" s="66" t="s">
        <v>2348</v>
      </c>
      <c r="I788" s="66"/>
      <c r="J788" s="66"/>
      <c r="K788" s="66"/>
    </row>
    <row r="789" s="51" customFormat="1" ht="35" customHeight="1" spans="1:11">
      <c r="A789" s="68" t="s">
        <v>622</v>
      </c>
      <c r="B789" s="67"/>
      <c r="C789" s="67"/>
      <c r="D789" s="67"/>
      <c r="E789" s="67"/>
      <c r="F789" s="67"/>
      <c r="G789" s="67"/>
      <c r="H789" s="67"/>
      <c r="I789" s="67"/>
      <c r="J789" s="67"/>
      <c r="K789" s="60"/>
    </row>
    <row r="790" s="51" customFormat="1" ht="31" customHeight="1" spans="1:11">
      <c r="A790" s="55" t="s">
        <v>570</v>
      </c>
      <c r="B790" s="55"/>
      <c r="C790" s="55"/>
      <c r="D790" s="55"/>
      <c r="E790" s="59" t="s">
        <v>623</v>
      </c>
      <c r="F790" s="67"/>
      <c r="G790" s="60"/>
      <c r="H790" s="59" t="s">
        <v>624</v>
      </c>
      <c r="I790" s="67"/>
      <c r="J790" s="67"/>
      <c r="K790" s="60"/>
    </row>
    <row r="791" s="53" customFormat="1" ht="28" customHeight="1" spans="1:11">
      <c r="A791" s="69" t="s">
        <v>625</v>
      </c>
      <c r="B791" s="69"/>
      <c r="C791" s="70" t="s">
        <v>577</v>
      </c>
      <c r="D791" s="70" t="s">
        <v>578</v>
      </c>
      <c r="E791" s="69" t="s">
        <v>571</v>
      </c>
      <c r="F791" s="69" t="s">
        <v>572</v>
      </c>
      <c r="G791" s="55" t="s">
        <v>573</v>
      </c>
      <c r="H791" s="55" t="s">
        <v>574</v>
      </c>
      <c r="I791" s="55" t="s">
        <v>612</v>
      </c>
      <c r="J791" s="55" t="s">
        <v>614</v>
      </c>
      <c r="K791" s="95" t="s">
        <v>575</v>
      </c>
    </row>
    <row r="792" s="53" customFormat="1" ht="38" customHeight="1" spans="1:11">
      <c r="A792" s="71" t="s">
        <v>579</v>
      </c>
      <c r="B792" s="72"/>
      <c r="C792" s="73" t="s">
        <v>580</v>
      </c>
      <c r="D792" s="74" t="s">
        <v>1532</v>
      </c>
      <c r="E792" s="75" t="s">
        <v>594</v>
      </c>
      <c r="F792" s="75" t="s">
        <v>629</v>
      </c>
      <c r="G792" s="75" t="s">
        <v>584</v>
      </c>
      <c r="H792" s="75" t="s">
        <v>693</v>
      </c>
      <c r="I792" s="96">
        <v>15</v>
      </c>
      <c r="J792" s="96">
        <v>15</v>
      </c>
      <c r="K792" s="74" t="s">
        <v>2031</v>
      </c>
    </row>
    <row r="793" s="53" customFormat="1" ht="38" customHeight="1" spans="1:11">
      <c r="A793" s="71" t="s">
        <v>579</v>
      </c>
      <c r="B793" s="76"/>
      <c r="C793" s="73" t="s">
        <v>580</v>
      </c>
      <c r="D793" s="74" t="s">
        <v>2214</v>
      </c>
      <c r="E793" s="75" t="s">
        <v>594</v>
      </c>
      <c r="F793" s="75" t="s">
        <v>36</v>
      </c>
      <c r="G793" s="75" t="s">
        <v>2215</v>
      </c>
      <c r="H793" s="75" t="s">
        <v>2216</v>
      </c>
      <c r="I793" s="96">
        <v>15</v>
      </c>
      <c r="J793" s="96">
        <v>15</v>
      </c>
      <c r="K793" s="74" t="s">
        <v>2031</v>
      </c>
    </row>
    <row r="794" s="53" customFormat="1" ht="38" customHeight="1" spans="1:11">
      <c r="A794" s="71" t="s">
        <v>579</v>
      </c>
      <c r="B794" s="76"/>
      <c r="C794" s="73" t="s">
        <v>586</v>
      </c>
      <c r="D794" s="74" t="s">
        <v>1492</v>
      </c>
      <c r="E794" s="75" t="s">
        <v>685</v>
      </c>
      <c r="F794" s="75" t="s">
        <v>728</v>
      </c>
      <c r="G794" s="75" t="s">
        <v>584</v>
      </c>
      <c r="H794" s="75" t="s">
        <v>2092</v>
      </c>
      <c r="I794" s="96">
        <v>10</v>
      </c>
      <c r="J794" s="96">
        <v>10</v>
      </c>
      <c r="K794" s="74" t="s">
        <v>2031</v>
      </c>
    </row>
    <row r="795" s="53" customFormat="1" ht="38" customHeight="1" spans="1:11">
      <c r="A795" s="71" t="s">
        <v>579</v>
      </c>
      <c r="B795" s="76"/>
      <c r="C795" s="73" t="s">
        <v>653</v>
      </c>
      <c r="D795" s="74" t="s">
        <v>2217</v>
      </c>
      <c r="E795" s="75" t="s">
        <v>594</v>
      </c>
      <c r="F795" s="75" t="s">
        <v>629</v>
      </c>
      <c r="G795" s="75" t="s">
        <v>584</v>
      </c>
      <c r="H795" s="75" t="s">
        <v>693</v>
      </c>
      <c r="I795" s="96">
        <v>10</v>
      </c>
      <c r="J795" s="96">
        <v>10</v>
      </c>
      <c r="K795" s="74" t="s">
        <v>2031</v>
      </c>
    </row>
    <row r="796" s="53" customFormat="1" ht="38" customHeight="1" spans="1:11">
      <c r="A796" s="71" t="s">
        <v>591</v>
      </c>
      <c r="B796" s="76"/>
      <c r="C796" s="73" t="s">
        <v>630</v>
      </c>
      <c r="D796" s="74" t="s">
        <v>2218</v>
      </c>
      <c r="E796" s="75" t="s">
        <v>594</v>
      </c>
      <c r="F796" s="75" t="s">
        <v>78</v>
      </c>
      <c r="G796" s="75" t="s">
        <v>657</v>
      </c>
      <c r="H796" s="75" t="s">
        <v>2219</v>
      </c>
      <c r="I796" s="96">
        <v>30</v>
      </c>
      <c r="J796" s="96">
        <v>30</v>
      </c>
      <c r="K796" s="74" t="s">
        <v>2031</v>
      </c>
    </row>
    <row r="797" s="53" customFormat="1" ht="63" customHeight="1" spans="1:11">
      <c r="A797" s="71" t="s">
        <v>598</v>
      </c>
      <c r="B797" s="76"/>
      <c r="C797" s="73" t="s">
        <v>636</v>
      </c>
      <c r="D797" s="74" t="s">
        <v>2220</v>
      </c>
      <c r="E797" s="75" t="s">
        <v>582</v>
      </c>
      <c r="F797" s="75" t="s">
        <v>601</v>
      </c>
      <c r="G797" s="75" t="s">
        <v>584</v>
      </c>
      <c r="H797" s="75" t="s">
        <v>723</v>
      </c>
      <c r="I797" s="96">
        <v>10</v>
      </c>
      <c r="J797" s="96">
        <v>9.47</v>
      </c>
      <c r="K797" s="115" t="s">
        <v>2221</v>
      </c>
    </row>
    <row r="798" s="52" customFormat="1" ht="33" customHeight="1" spans="1:11">
      <c r="A798" s="65" t="s">
        <v>638</v>
      </c>
      <c r="B798" s="65"/>
      <c r="C798" s="65"/>
      <c r="D798" s="66" t="s">
        <v>563</v>
      </c>
      <c r="E798" s="113"/>
      <c r="F798" s="113"/>
      <c r="G798" s="113"/>
      <c r="H798" s="113"/>
      <c r="I798" s="113"/>
      <c r="J798" s="113"/>
      <c r="K798" s="66"/>
    </row>
    <row r="799" s="52" customFormat="1" ht="30" customHeight="1" spans="1:11">
      <c r="A799" s="77" t="s">
        <v>640</v>
      </c>
      <c r="B799" s="78"/>
      <c r="C799" s="78"/>
      <c r="D799" s="78"/>
      <c r="E799" s="78"/>
      <c r="F799" s="78"/>
      <c r="G799" s="78"/>
      <c r="H799" s="79"/>
      <c r="I799" s="65" t="s">
        <v>641</v>
      </c>
      <c r="J799" s="65" t="s">
        <v>642</v>
      </c>
      <c r="K799" s="65" t="s">
        <v>643</v>
      </c>
    </row>
    <row r="800" s="51" customFormat="1" ht="35" customHeight="1" spans="1:11">
      <c r="A800" s="80"/>
      <c r="B800" s="81"/>
      <c r="C800" s="81"/>
      <c r="D800" s="81"/>
      <c r="E800" s="81"/>
      <c r="F800" s="81"/>
      <c r="G800" s="81"/>
      <c r="H800" s="82"/>
      <c r="I800" s="85">
        <v>100</v>
      </c>
      <c r="J800" s="85">
        <v>99.47</v>
      </c>
      <c r="K800" s="65" t="s">
        <v>644</v>
      </c>
    </row>
    <row r="801" ht="31" customHeight="1"/>
    <row r="802" ht="31" customHeight="1"/>
    <row r="803" s="53" customFormat="1" ht="41.25" customHeight="1" spans="1:11">
      <c r="A803" s="54" t="s">
        <v>2349</v>
      </c>
      <c r="B803" s="54"/>
      <c r="C803" s="54"/>
      <c r="D803" s="54"/>
      <c r="E803" s="54"/>
      <c r="F803" s="54"/>
      <c r="G803" s="54"/>
      <c r="H803" s="54"/>
      <c r="I803" s="54"/>
      <c r="J803" s="54"/>
      <c r="K803" s="54"/>
    </row>
    <row r="804" s="51" customFormat="1" ht="31" customHeight="1" spans="1:11">
      <c r="A804" s="55" t="s">
        <v>606</v>
      </c>
      <c r="B804" s="55"/>
      <c r="C804" s="56" t="s">
        <v>2350</v>
      </c>
      <c r="D804" s="56"/>
      <c r="E804" s="57"/>
      <c r="F804" s="57"/>
      <c r="G804" s="57"/>
      <c r="H804" s="57"/>
      <c r="I804" s="57"/>
      <c r="J804" s="57"/>
      <c r="K804" s="56"/>
    </row>
    <row r="805" s="51" customFormat="1" ht="30" customHeight="1" spans="1:11">
      <c r="A805" s="55" t="s">
        <v>608</v>
      </c>
      <c r="B805" s="55"/>
      <c r="C805" s="56" t="s">
        <v>553</v>
      </c>
      <c r="D805" s="56"/>
      <c r="E805" s="57"/>
      <c r="F805" s="57"/>
      <c r="G805" s="57"/>
      <c r="H805" s="57" t="s">
        <v>609</v>
      </c>
      <c r="I805" s="57" t="s">
        <v>2021</v>
      </c>
      <c r="J805" s="57"/>
      <c r="K805" s="56"/>
    </row>
    <row r="806" s="51" customFormat="1" ht="26" customHeight="1" spans="1:11">
      <c r="A806" s="58" t="s">
        <v>610</v>
      </c>
      <c r="B806" s="58"/>
      <c r="C806" s="55"/>
      <c r="D806" s="59" t="s">
        <v>556</v>
      </c>
      <c r="E806" s="60"/>
      <c r="F806" s="59" t="s">
        <v>472</v>
      </c>
      <c r="G806" s="60"/>
      <c r="H806" s="55" t="s">
        <v>611</v>
      </c>
      <c r="I806" s="55" t="s">
        <v>612</v>
      </c>
      <c r="J806" s="55" t="s">
        <v>613</v>
      </c>
      <c r="K806" s="55" t="s">
        <v>614</v>
      </c>
    </row>
    <row r="807" s="51" customFormat="1" ht="30" customHeight="1" spans="1:11">
      <c r="A807" s="58"/>
      <c r="B807" s="58"/>
      <c r="C807" s="61" t="s">
        <v>562</v>
      </c>
      <c r="D807" s="62">
        <v>0</v>
      </c>
      <c r="E807" s="111"/>
      <c r="F807" s="112">
        <v>269.87</v>
      </c>
      <c r="G807" s="111"/>
      <c r="H807" s="86">
        <v>269.38</v>
      </c>
      <c r="I807" s="85">
        <v>10</v>
      </c>
      <c r="J807" s="85">
        <v>99.82</v>
      </c>
      <c r="K807" s="86">
        <v>9.98</v>
      </c>
    </row>
    <row r="808" s="51" customFormat="1" ht="30" customHeight="1" spans="1:11">
      <c r="A808" s="58"/>
      <c r="B808" s="58"/>
      <c r="C808" s="61" t="s">
        <v>615</v>
      </c>
      <c r="D808" s="62">
        <v>0</v>
      </c>
      <c r="E808" s="111"/>
      <c r="F808" s="112">
        <v>10</v>
      </c>
      <c r="G808" s="111"/>
      <c r="H808" s="86">
        <v>9.51</v>
      </c>
      <c r="I808" s="87"/>
      <c r="J808" s="85">
        <v>95.1</v>
      </c>
      <c r="K808" s="88"/>
    </row>
    <row r="809" s="51" customFormat="1" ht="30" customHeight="1" spans="1:11">
      <c r="A809" s="58"/>
      <c r="B809" s="58"/>
      <c r="C809" s="61" t="s">
        <v>616</v>
      </c>
      <c r="D809" s="62">
        <v>0</v>
      </c>
      <c r="E809" s="111"/>
      <c r="F809" s="112">
        <v>259.87</v>
      </c>
      <c r="G809" s="111"/>
      <c r="H809" s="86">
        <v>259.87</v>
      </c>
      <c r="I809" s="89"/>
      <c r="J809" s="85">
        <v>100</v>
      </c>
      <c r="K809" s="90"/>
    </row>
    <row r="810" s="51" customFormat="1" ht="30" customHeight="1" spans="1:11">
      <c r="A810" s="58"/>
      <c r="B810" s="58"/>
      <c r="C810" s="55" t="s">
        <v>565</v>
      </c>
      <c r="D810" s="62">
        <v>0</v>
      </c>
      <c r="E810" s="111"/>
      <c r="F810" s="112">
        <v>0</v>
      </c>
      <c r="G810" s="111"/>
      <c r="H810" s="86">
        <v>0</v>
      </c>
      <c r="I810" s="91"/>
      <c r="J810" s="85">
        <v>0</v>
      </c>
      <c r="K810" s="92"/>
    </row>
    <row r="811" s="53" customFormat="1" ht="26.4" customHeight="1" spans="1:11">
      <c r="A811" s="65" t="s">
        <v>617</v>
      </c>
      <c r="B811" s="57" t="s">
        <v>618</v>
      </c>
      <c r="C811" s="57"/>
      <c r="D811" s="57"/>
      <c r="E811" s="57"/>
      <c r="F811" s="57"/>
      <c r="G811" s="57"/>
      <c r="H811" s="57" t="s">
        <v>619</v>
      </c>
      <c r="I811" s="57"/>
      <c r="J811" s="57"/>
      <c r="K811" s="57"/>
    </row>
    <row r="812" s="53" customFormat="1" ht="339" customHeight="1" spans="1:11">
      <c r="A812" s="65"/>
      <c r="B812" s="117" t="s">
        <v>2351</v>
      </c>
      <c r="C812" s="117"/>
      <c r="D812" s="117"/>
      <c r="E812" s="113"/>
      <c r="F812" s="113"/>
      <c r="G812" s="113"/>
      <c r="H812" s="102" t="s">
        <v>2352</v>
      </c>
      <c r="I812" s="102"/>
      <c r="J812" s="102"/>
      <c r="K812" s="102"/>
    </row>
    <row r="813" s="51" customFormat="1" ht="35" customHeight="1" spans="1:11">
      <c r="A813" s="68" t="s">
        <v>622</v>
      </c>
      <c r="B813" s="67"/>
      <c r="C813" s="67"/>
      <c r="D813" s="67"/>
      <c r="E813" s="67"/>
      <c r="F813" s="67"/>
      <c r="G813" s="67"/>
      <c r="H813" s="67"/>
      <c r="I813" s="67"/>
      <c r="J813" s="67"/>
      <c r="K813" s="60"/>
    </row>
    <row r="814" s="51" customFormat="1" ht="31" customHeight="1" spans="1:11">
      <c r="A814" s="55" t="s">
        <v>570</v>
      </c>
      <c r="B814" s="55"/>
      <c r="C814" s="55"/>
      <c r="D814" s="55"/>
      <c r="E814" s="59" t="s">
        <v>623</v>
      </c>
      <c r="F814" s="67"/>
      <c r="G814" s="60"/>
      <c r="H814" s="59" t="s">
        <v>624</v>
      </c>
      <c r="I814" s="67"/>
      <c r="J814" s="67"/>
      <c r="K814" s="60"/>
    </row>
    <row r="815" s="53" customFormat="1" ht="28" customHeight="1" spans="1:11">
      <c r="A815" s="69" t="s">
        <v>625</v>
      </c>
      <c r="B815" s="69"/>
      <c r="C815" s="70" t="s">
        <v>577</v>
      </c>
      <c r="D815" s="70" t="s">
        <v>578</v>
      </c>
      <c r="E815" s="69" t="s">
        <v>571</v>
      </c>
      <c r="F815" s="69" t="s">
        <v>572</v>
      </c>
      <c r="G815" s="55" t="s">
        <v>573</v>
      </c>
      <c r="H815" s="55" t="s">
        <v>574</v>
      </c>
      <c r="I815" s="55" t="s">
        <v>612</v>
      </c>
      <c r="J815" s="55" t="s">
        <v>614</v>
      </c>
      <c r="K815" s="95" t="s">
        <v>575</v>
      </c>
    </row>
    <row r="816" s="53" customFormat="1" ht="114" customHeight="1" spans="1:11">
      <c r="A816" s="71" t="s">
        <v>579</v>
      </c>
      <c r="B816" s="72"/>
      <c r="C816" s="73" t="s">
        <v>580</v>
      </c>
      <c r="D816" s="74" t="s">
        <v>2353</v>
      </c>
      <c r="E816" s="75" t="s">
        <v>582</v>
      </c>
      <c r="F816" s="75" t="s">
        <v>2354</v>
      </c>
      <c r="G816" s="75" t="s">
        <v>584</v>
      </c>
      <c r="H816" s="75" t="s">
        <v>2355</v>
      </c>
      <c r="I816" s="96">
        <v>8</v>
      </c>
      <c r="J816" s="96">
        <v>7.64</v>
      </c>
      <c r="K816" s="115" t="s">
        <v>2356</v>
      </c>
    </row>
    <row r="817" s="53" customFormat="1" ht="159" customHeight="1" spans="1:11">
      <c r="A817" s="71" t="s">
        <v>579</v>
      </c>
      <c r="B817" s="76"/>
      <c r="C817" s="73" t="s">
        <v>580</v>
      </c>
      <c r="D817" s="74" t="s">
        <v>2357</v>
      </c>
      <c r="E817" s="75" t="s">
        <v>634</v>
      </c>
      <c r="F817" s="75" t="s">
        <v>2358</v>
      </c>
      <c r="G817" s="75" t="s">
        <v>584</v>
      </c>
      <c r="H817" s="75" t="s">
        <v>2359</v>
      </c>
      <c r="I817" s="96">
        <v>6</v>
      </c>
      <c r="J817" s="96">
        <v>5.65</v>
      </c>
      <c r="K817" s="115" t="s">
        <v>2360</v>
      </c>
    </row>
    <row r="818" s="53" customFormat="1" ht="38" customHeight="1" spans="1:11">
      <c r="A818" s="71" t="s">
        <v>579</v>
      </c>
      <c r="B818" s="76"/>
      <c r="C818" s="73" t="s">
        <v>580</v>
      </c>
      <c r="D818" s="74" t="s">
        <v>2361</v>
      </c>
      <c r="E818" s="75" t="s">
        <v>685</v>
      </c>
      <c r="F818" s="75" t="s">
        <v>52</v>
      </c>
      <c r="G818" s="75" t="s">
        <v>584</v>
      </c>
      <c r="H818" s="75" t="s">
        <v>2362</v>
      </c>
      <c r="I818" s="96">
        <v>6</v>
      </c>
      <c r="J818" s="96">
        <v>6</v>
      </c>
      <c r="K818" s="74" t="s">
        <v>2031</v>
      </c>
    </row>
    <row r="819" s="53" customFormat="1" ht="38" customHeight="1" spans="1:11">
      <c r="A819" s="71" t="s">
        <v>579</v>
      </c>
      <c r="B819" s="76"/>
      <c r="C819" s="73" t="s">
        <v>580</v>
      </c>
      <c r="D819" s="74" t="s">
        <v>2363</v>
      </c>
      <c r="E819" s="75" t="s">
        <v>582</v>
      </c>
      <c r="F819" s="75" t="s">
        <v>964</v>
      </c>
      <c r="G819" s="75" t="s">
        <v>2364</v>
      </c>
      <c r="H819" s="75" t="s">
        <v>2365</v>
      </c>
      <c r="I819" s="96">
        <v>6</v>
      </c>
      <c r="J819" s="96">
        <v>6</v>
      </c>
      <c r="K819" s="74" t="s">
        <v>2031</v>
      </c>
    </row>
    <row r="820" s="53" customFormat="1" ht="308" customHeight="1" spans="1:11">
      <c r="A820" s="71" t="s">
        <v>579</v>
      </c>
      <c r="B820" s="76"/>
      <c r="C820" s="73" t="s">
        <v>586</v>
      </c>
      <c r="D820" s="74" t="s">
        <v>1739</v>
      </c>
      <c r="E820" s="75" t="s">
        <v>582</v>
      </c>
      <c r="F820" s="75" t="s">
        <v>2366</v>
      </c>
      <c r="G820" s="75" t="s">
        <v>584</v>
      </c>
      <c r="H820" s="75" t="s">
        <v>2367</v>
      </c>
      <c r="I820" s="96">
        <v>8</v>
      </c>
      <c r="J820" s="96">
        <v>7.58</v>
      </c>
      <c r="K820" s="115" t="s">
        <v>2368</v>
      </c>
    </row>
    <row r="821" s="53" customFormat="1" ht="213" customHeight="1" spans="1:11">
      <c r="A821" s="71" t="s">
        <v>579</v>
      </c>
      <c r="B821" s="76"/>
      <c r="C821" s="73" t="s">
        <v>586</v>
      </c>
      <c r="D821" s="74" t="s">
        <v>2369</v>
      </c>
      <c r="E821" s="75" t="s">
        <v>582</v>
      </c>
      <c r="F821" s="75" t="s">
        <v>2370</v>
      </c>
      <c r="G821" s="75" t="s">
        <v>584</v>
      </c>
      <c r="H821" s="75" t="s">
        <v>2371</v>
      </c>
      <c r="I821" s="96">
        <v>4</v>
      </c>
      <c r="J821" s="96">
        <v>3.51</v>
      </c>
      <c r="K821" s="115" t="s">
        <v>2372</v>
      </c>
    </row>
    <row r="822" s="53" customFormat="1" ht="258" customHeight="1" spans="1:11">
      <c r="A822" s="71" t="s">
        <v>579</v>
      </c>
      <c r="B822" s="76"/>
      <c r="C822" s="73" t="s">
        <v>586</v>
      </c>
      <c r="D822" s="74" t="s">
        <v>2373</v>
      </c>
      <c r="E822" s="75" t="s">
        <v>582</v>
      </c>
      <c r="F822" s="75" t="s">
        <v>91</v>
      </c>
      <c r="G822" s="75" t="s">
        <v>584</v>
      </c>
      <c r="H822" s="75" t="s">
        <v>2374</v>
      </c>
      <c r="I822" s="96">
        <v>4</v>
      </c>
      <c r="J822" s="96">
        <v>3.24</v>
      </c>
      <c r="K822" s="115" t="s">
        <v>2375</v>
      </c>
    </row>
    <row r="823" s="53" customFormat="1" ht="150" customHeight="1" spans="1:11">
      <c r="A823" s="71" t="s">
        <v>591</v>
      </c>
      <c r="B823" s="76"/>
      <c r="C823" s="73" t="s">
        <v>630</v>
      </c>
      <c r="D823" s="74" t="s">
        <v>1578</v>
      </c>
      <c r="E823" s="75" t="s">
        <v>685</v>
      </c>
      <c r="F823" s="75" t="s">
        <v>28</v>
      </c>
      <c r="G823" s="75" t="s">
        <v>584</v>
      </c>
      <c r="H823" s="75" t="s">
        <v>2376</v>
      </c>
      <c r="I823" s="96">
        <v>3</v>
      </c>
      <c r="J823" s="96">
        <v>2.5</v>
      </c>
      <c r="K823" s="115" t="s">
        <v>2377</v>
      </c>
    </row>
    <row r="824" s="53" customFormat="1" ht="38" customHeight="1" spans="1:11">
      <c r="A824" s="71" t="s">
        <v>591</v>
      </c>
      <c r="B824" s="76"/>
      <c r="C824" s="73" t="s">
        <v>630</v>
      </c>
      <c r="D824" s="74" t="s">
        <v>2378</v>
      </c>
      <c r="E824" s="75" t="s">
        <v>685</v>
      </c>
      <c r="F824" s="75" t="s">
        <v>32</v>
      </c>
      <c r="G824" s="75" t="s">
        <v>584</v>
      </c>
      <c r="H824" s="75" t="s">
        <v>2379</v>
      </c>
      <c r="I824" s="96">
        <v>3</v>
      </c>
      <c r="J824" s="96">
        <v>3</v>
      </c>
      <c r="K824" s="74" t="s">
        <v>2031</v>
      </c>
    </row>
    <row r="825" s="53" customFormat="1" ht="38" customHeight="1" spans="1:11">
      <c r="A825" s="71" t="s">
        <v>591</v>
      </c>
      <c r="B825" s="76"/>
      <c r="C825" s="73" t="s">
        <v>630</v>
      </c>
      <c r="D825" s="74" t="s">
        <v>2380</v>
      </c>
      <c r="E825" s="75" t="s">
        <v>685</v>
      </c>
      <c r="F825" s="75" t="s">
        <v>40</v>
      </c>
      <c r="G825" s="75" t="s">
        <v>584</v>
      </c>
      <c r="H825" s="75" t="s">
        <v>2381</v>
      </c>
      <c r="I825" s="96">
        <v>3</v>
      </c>
      <c r="J825" s="96">
        <v>3</v>
      </c>
      <c r="K825" s="74" t="s">
        <v>2031</v>
      </c>
    </row>
    <row r="826" s="53" customFormat="1" ht="229" customHeight="1" spans="1:11">
      <c r="A826" s="71" t="s">
        <v>591</v>
      </c>
      <c r="B826" s="76"/>
      <c r="C826" s="73" t="s">
        <v>630</v>
      </c>
      <c r="D826" s="74" t="s">
        <v>2382</v>
      </c>
      <c r="E826" s="75" t="s">
        <v>582</v>
      </c>
      <c r="F826" s="75" t="s">
        <v>2383</v>
      </c>
      <c r="G826" s="75" t="s">
        <v>584</v>
      </c>
      <c r="H826" s="75" t="s">
        <v>2384</v>
      </c>
      <c r="I826" s="96">
        <v>3</v>
      </c>
      <c r="J826" s="96">
        <v>2.57</v>
      </c>
      <c r="K826" s="115" t="s">
        <v>2385</v>
      </c>
    </row>
    <row r="827" s="53" customFormat="1" ht="61" customHeight="1" spans="1:11">
      <c r="A827" s="71" t="s">
        <v>591</v>
      </c>
      <c r="B827" s="76"/>
      <c r="C827" s="73" t="s">
        <v>630</v>
      </c>
      <c r="D827" s="74" t="s">
        <v>2386</v>
      </c>
      <c r="E827" s="75" t="s">
        <v>634</v>
      </c>
      <c r="F827" s="75" t="s">
        <v>46</v>
      </c>
      <c r="G827" s="75" t="s">
        <v>584</v>
      </c>
      <c r="H827" s="75" t="s">
        <v>2387</v>
      </c>
      <c r="I827" s="96">
        <v>3</v>
      </c>
      <c r="J827" s="96">
        <v>3</v>
      </c>
      <c r="K827" s="74" t="s">
        <v>2031</v>
      </c>
    </row>
    <row r="828" s="53" customFormat="1" ht="38" customHeight="1" spans="1:11">
      <c r="A828" s="71" t="s">
        <v>591</v>
      </c>
      <c r="B828" s="76"/>
      <c r="C828" s="73" t="s">
        <v>630</v>
      </c>
      <c r="D828" s="74" t="s">
        <v>2388</v>
      </c>
      <c r="E828" s="75" t="s">
        <v>1351</v>
      </c>
      <c r="F828" s="75" t="s">
        <v>2389</v>
      </c>
      <c r="G828" s="75" t="s">
        <v>584</v>
      </c>
      <c r="H828" s="75" t="s">
        <v>2390</v>
      </c>
      <c r="I828" s="96">
        <v>2</v>
      </c>
      <c r="J828" s="96">
        <v>2</v>
      </c>
      <c r="K828" s="74" t="s">
        <v>2031</v>
      </c>
    </row>
    <row r="829" s="53" customFormat="1" ht="38" customHeight="1" spans="1:11">
      <c r="A829" s="71" t="s">
        <v>591</v>
      </c>
      <c r="B829" s="76"/>
      <c r="C829" s="73" t="s">
        <v>630</v>
      </c>
      <c r="D829" s="74" t="s">
        <v>2391</v>
      </c>
      <c r="E829" s="75" t="s">
        <v>1351</v>
      </c>
      <c r="F829" s="75" t="s">
        <v>2392</v>
      </c>
      <c r="G829" s="75" t="s">
        <v>584</v>
      </c>
      <c r="H829" s="75" t="s">
        <v>2390</v>
      </c>
      <c r="I829" s="96">
        <v>2</v>
      </c>
      <c r="J829" s="96">
        <v>2</v>
      </c>
      <c r="K829" s="74" t="s">
        <v>2031</v>
      </c>
    </row>
    <row r="830" s="53" customFormat="1" ht="38" customHeight="1" spans="1:11">
      <c r="A830" s="71" t="s">
        <v>591</v>
      </c>
      <c r="B830" s="76"/>
      <c r="C830" s="73" t="s">
        <v>630</v>
      </c>
      <c r="D830" s="74" t="s">
        <v>2393</v>
      </c>
      <c r="E830" s="75" t="s">
        <v>1351</v>
      </c>
      <c r="F830" s="75" t="s">
        <v>2392</v>
      </c>
      <c r="G830" s="75" t="s">
        <v>584</v>
      </c>
      <c r="H830" s="75" t="s">
        <v>2394</v>
      </c>
      <c r="I830" s="96">
        <v>2</v>
      </c>
      <c r="J830" s="96">
        <v>2</v>
      </c>
      <c r="K830" s="74" t="s">
        <v>2031</v>
      </c>
    </row>
    <row r="831" s="53" customFormat="1" ht="42" customHeight="1" spans="1:11">
      <c r="A831" s="71" t="s">
        <v>591</v>
      </c>
      <c r="B831" s="76"/>
      <c r="C831" s="73" t="s">
        <v>630</v>
      </c>
      <c r="D831" s="74" t="s">
        <v>2395</v>
      </c>
      <c r="E831" s="75" t="s">
        <v>1351</v>
      </c>
      <c r="F831" s="75" t="s">
        <v>2396</v>
      </c>
      <c r="G831" s="75" t="s">
        <v>584</v>
      </c>
      <c r="H831" s="75" t="s">
        <v>2397</v>
      </c>
      <c r="I831" s="96">
        <v>2</v>
      </c>
      <c r="J831" s="96">
        <v>2</v>
      </c>
      <c r="K831" s="74" t="s">
        <v>2031</v>
      </c>
    </row>
    <row r="832" s="53" customFormat="1" ht="58" customHeight="1" spans="1:11">
      <c r="A832" s="71" t="s">
        <v>591</v>
      </c>
      <c r="B832" s="76"/>
      <c r="C832" s="73" t="s">
        <v>630</v>
      </c>
      <c r="D832" s="74" t="s">
        <v>2398</v>
      </c>
      <c r="E832" s="75" t="s">
        <v>634</v>
      </c>
      <c r="F832" s="75" t="s">
        <v>740</v>
      </c>
      <c r="G832" s="75" t="s">
        <v>584</v>
      </c>
      <c r="H832" s="75" t="s">
        <v>2318</v>
      </c>
      <c r="I832" s="96">
        <v>4</v>
      </c>
      <c r="J832" s="96">
        <v>4</v>
      </c>
      <c r="K832" s="74" t="s">
        <v>2031</v>
      </c>
    </row>
    <row r="833" s="53" customFormat="1" ht="38" customHeight="1" spans="1:11">
      <c r="A833" s="71" t="s">
        <v>591</v>
      </c>
      <c r="B833" s="76"/>
      <c r="C833" s="73" t="s">
        <v>630</v>
      </c>
      <c r="D833" s="74" t="s">
        <v>2399</v>
      </c>
      <c r="E833" s="75" t="s">
        <v>634</v>
      </c>
      <c r="F833" s="75" t="s">
        <v>111</v>
      </c>
      <c r="G833" s="75" t="s">
        <v>584</v>
      </c>
      <c r="H833" s="75" t="s">
        <v>2400</v>
      </c>
      <c r="I833" s="96">
        <v>1</v>
      </c>
      <c r="J833" s="96">
        <v>1</v>
      </c>
      <c r="K833" s="74" t="s">
        <v>2400</v>
      </c>
    </row>
    <row r="834" s="53" customFormat="1" ht="38" customHeight="1" spans="1:11">
      <c r="A834" s="71" t="s">
        <v>591</v>
      </c>
      <c r="B834" s="76"/>
      <c r="C834" s="73" t="s">
        <v>630</v>
      </c>
      <c r="D834" s="74" t="s">
        <v>2401</v>
      </c>
      <c r="E834" s="75" t="s">
        <v>1351</v>
      </c>
      <c r="F834" s="75" t="s">
        <v>2402</v>
      </c>
      <c r="G834" s="75" t="s">
        <v>584</v>
      </c>
      <c r="H834" s="75" t="s">
        <v>2400</v>
      </c>
      <c r="I834" s="96">
        <v>1</v>
      </c>
      <c r="J834" s="96">
        <v>1</v>
      </c>
      <c r="K834" s="74" t="s">
        <v>2400</v>
      </c>
    </row>
    <row r="835" s="53" customFormat="1" ht="145" customHeight="1" spans="1:11">
      <c r="A835" s="71" t="s">
        <v>591</v>
      </c>
      <c r="B835" s="76"/>
      <c r="C835" s="73" t="s">
        <v>632</v>
      </c>
      <c r="D835" s="74" t="s">
        <v>2403</v>
      </c>
      <c r="E835" s="75" t="s">
        <v>582</v>
      </c>
      <c r="F835" s="75" t="s">
        <v>46</v>
      </c>
      <c r="G835" s="75" t="s">
        <v>584</v>
      </c>
      <c r="H835" s="75" t="s">
        <v>2404</v>
      </c>
      <c r="I835" s="96">
        <v>1</v>
      </c>
      <c r="J835" s="96">
        <v>0.5</v>
      </c>
      <c r="K835" s="115" t="s">
        <v>2405</v>
      </c>
    </row>
    <row r="836" s="53" customFormat="1" ht="38" customHeight="1" spans="1:11">
      <c r="A836" s="71" t="s">
        <v>598</v>
      </c>
      <c r="B836" s="76"/>
      <c r="C836" s="73" t="s">
        <v>636</v>
      </c>
      <c r="D836" s="74" t="s">
        <v>2406</v>
      </c>
      <c r="E836" s="75" t="s">
        <v>582</v>
      </c>
      <c r="F836" s="75" t="s">
        <v>1419</v>
      </c>
      <c r="G836" s="75" t="s">
        <v>584</v>
      </c>
      <c r="H836" s="75" t="s">
        <v>2407</v>
      </c>
      <c r="I836" s="96">
        <v>4</v>
      </c>
      <c r="J836" s="96">
        <v>4</v>
      </c>
      <c r="K836" s="74" t="s">
        <v>2031</v>
      </c>
    </row>
    <row r="837" s="53" customFormat="1" ht="38" customHeight="1" spans="1:11">
      <c r="A837" s="71" t="s">
        <v>598</v>
      </c>
      <c r="B837" s="76"/>
      <c r="C837" s="73" t="s">
        <v>636</v>
      </c>
      <c r="D837" s="74" t="s">
        <v>2408</v>
      </c>
      <c r="E837" s="75" t="s">
        <v>582</v>
      </c>
      <c r="F837" s="75" t="s">
        <v>601</v>
      </c>
      <c r="G837" s="75" t="s">
        <v>584</v>
      </c>
      <c r="H837" s="75" t="s">
        <v>2036</v>
      </c>
      <c r="I837" s="96">
        <v>4</v>
      </c>
      <c r="J837" s="96">
        <v>4</v>
      </c>
      <c r="K837" s="74" t="s">
        <v>2031</v>
      </c>
    </row>
    <row r="838" s="53" customFormat="1" ht="38" customHeight="1" spans="1:11">
      <c r="A838" s="71" t="s">
        <v>598</v>
      </c>
      <c r="B838" s="76"/>
      <c r="C838" s="73" t="s">
        <v>636</v>
      </c>
      <c r="D838" s="74" t="s">
        <v>1924</v>
      </c>
      <c r="E838" s="75" t="s">
        <v>582</v>
      </c>
      <c r="F838" s="75" t="s">
        <v>635</v>
      </c>
      <c r="G838" s="75" t="s">
        <v>584</v>
      </c>
      <c r="H838" s="75" t="s">
        <v>2409</v>
      </c>
      <c r="I838" s="96">
        <v>2</v>
      </c>
      <c r="J838" s="96">
        <v>2</v>
      </c>
      <c r="K838" s="74" t="s">
        <v>2031</v>
      </c>
    </row>
    <row r="839" s="52" customFormat="1" ht="32" customHeight="1" spans="1:11">
      <c r="A839" s="65" t="s">
        <v>638</v>
      </c>
      <c r="B839" s="65"/>
      <c r="C839" s="65"/>
      <c r="D839" s="66" t="s">
        <v>563</v>
      </c>
      <c r="E839" s="113"/>
      <c r="F839" s="113"/>
      <c r="G839" s="113"/>
      <c r="H839" s="113"/>
      <c r="I839" s="113"/>
      <c r="J839" s="113"/>
      <c r="K839" s="66"/>
    </row>
    <row r="840" s="52" customFormat="1" ht="30" customHeight="1" spans="1:11">
      <c r="A840" s="77" t="s">
        <v>640</v>
      </c>
      <c r="B840" s="78"/>
      <c r="C840" s="78"/>
      <c r="D840" s="78"/>
      <c r="E840" s="78"/>
      <c r="F840" s="78"/>
      <c r="G840" s="78"/>
      <c r="H840" s="79"/>
      <c r="I840" s="65" t="s">
        <v>641</v>
      </c>
      <c r="J840" s="65" t="s">
        <v>642</v>
      </c>
      <c r="K840" s="65" t="s">
        <v>643</v>
      </c>
    </row>
    <row r="841" s="51" customFormat="1" ht="35" customHeight="1" spans="1:11">
      <c r="A841" s="80"/>
      <c r="B841" s="81"/>
      <c r="C841" s="81"/>
      <c r="D841" s="81"/>
      <c r="E841" s="81"/>
      <c r="F841" s="81"/>
      <c r="G841" s="81"/>
      <c r="H841" s="82"/>
      <c r="I841" s="85">
        <v>100</v>
      </c>
      <c r="J841" s="85">
        <v>95.97</v>
      </c>
      <c r="K841" s="65" t="s">
        <v>644</v>
      </c>
    </row>
    <row r="842" ht="34" customHeight="1"/>
    <row r="843" ht="34" customHeight="1"/>
    <row r="844" s="53" customFormat="1" ht="41.25" customHeight="1" spans="1:11">
      <c r="A844" s="54" t="s">
        <v>2410</v>
      </c>
      <c r="B844" s="54"/>
      <c r="C844" s="54"/>
      <c r="D844" s="54"/>
      <c r="E844" s="54"/>
      <c r="F844" s="54"/>
      <c r="G844" s="54"/>
      <c r="H844" s="54"/>
      <c r="I844" s="54"/>
      <c r="J844" s="54"/>
      <c r="K844" s="54"/>
    </row>
    <row r="845" s="51" customFormat="1" ht="31" customHeight="1" spans="1:11">
      <c r="A845" s="55" t="s">
        <v>606</v>
      </c>
      <c r="B845" s="55"/>
      <c r="C845" s="56" t="s">
        <v>2411</v>
      </c>
      <c r="D845" s="56"/>
      <c r="E845" s="57"/>
      <c r="F845" s="57"/>
      <c r="G845" s="57"/>
      <c r="H845" s="57"/>
      <c r="I845" s="57"/>
      <c r="J845" s="57"/>
      <c r="K845" s="56"/>
    </row>
    <row r="846" s="51" customFormat="1" ht="30" customHeight="1" spans="1:11">
      <c r="A846" s="55" t="s">
        <v>608</v>
      </c>
      <c r="B846" s="55"/>
      <c r="C846" s="56" t="s">
        <v>553</v>
      </c>
      <c r="D846" s="56"/>
      <c r="E846" s="57"/>
      <c r="F846" s="57"/>
      <c r="G846" s="57"/>
      <c r="H846" s="57" t="s">
        <v>609</v>
      </c>
      <c r="I846" s="57" t="s">
        <v>2021</v>
      </c>
      <c r="J846" s="57"/>
      <c r="K846" s="56"/>
    </row>
    <row r="847" s="51" customFormat="1" ht="26" customHeight="1" spans="1:11">
      <c r="A847" s="58" t="s">
        <v>610</v>
      </c>
      <c r="B847" s="58"/>
      <c r="C847" s="55"/>
      <c r="D847" s="59" t="s">
        <v>556</v>
      </c>
      <c r="E847" s="60"/>
      <c r="F847" s="59" t="s">
        <v>472</v>
      </c>
      <c r="G847" s="60"/>
      <c r="H847" s="55" t="s">
        <v>611</v>
      </c>
      <c r="I847" s="55" t="s">
        <v>612</v>
      </c>
      <c r="J847" s="55" t="s">
        <v>613</v>
      </c>
      <c r="K847" s="55" t="s">
        <v>614</v>
      </c>
    </row>
    <row r="848" s="51" customFormat="1" ht="30" customHeight="1" spans="1:11">
      <c r="A848" s="58"/>
      <c r="B848" s="58"/>
      <c r="C848" s="61" t="s">
        <v>562</v>
      </c>
      <c r="D848" s="62">
        <v>0</v>
      </c>
      <c r="E848" s="111"/>
      <c r="F848" s="112">
        <v>583.1</v>
      </c>
      <c r="G848" s="111"/>
      <c r="H848" s="86">
        <v>424.66</v>
      </c>
      <c r="I848" s="85">
        <v>10</v>
      </c>
      <c r="J848" s="85">
        <v>72.83</v>
      </c>
      <c r="K848" s="86">
        <v>7.28</v>
      </c>
    </row>
    <row r="849" s="51" customFormat="1" ht="30" customHeight="1" spans="1:11">
      <c r="A849" s="58"/>
      <c r="B849" s="58"/>
      <c r="C849" s="61" t="s">
        <v>615</v>
      </c>
      <c r="D849" s="62">
        <v>0</v>
      </c>
      <c r="E849" s="111"/>
      <c r="F849" s="112">
        <v>280</v>
      </c>
      <c r="G849" s="111"/>
      <c r="H849" s="86">
        <v>185.93</v>
      </c>
      <c r="I849" s="87"/>
      <c r="J849" s="85">
        <v>66.4</v>
      </c>
      <c r="K849" s="88"/>
    </row>
    <row r="850" s="51" customFormat="1" ht="30" customHeight="1" spans="1:11">
      <c r="A850" s="58"/>
      <c r="B850" s="58"/>
      <c r="C850" s="61" t="s">
        <v>616</v>
      </c>
      <c r="D850" s="62">
        <v>0</v>
      </c>
      <c r="E850" s="111"/>
      <c r="F850" s="112">
        <v>303.1</v>
      </c>
      <c r="G850" s="111"/>
      <c r="H850" s="86">
        <v>238.73</v>
      </c>
      <c r="I850" s="89"/>
      <c r="J850" s="85">
        <v>78.76</v>
      </c>
      <c r="K850" s="90"/>
    </row>
    <row r="851" s="51" customFormat="1" ht="30" customHeight="1" spans="1:11">
      <c r="A851" s="58"/>
      <c r="B851" s="58"/>
      <c r="C851" s="55" t="s">
        <v>565</v>
      </c>
      <c r="D851" s="62">
        <v>0</v>
      </c>
      <c r="E851" s="111"/>
      <c r="F851" s="112">
        <v>0</v>
      </c>
      <c r="G851" s="111"/>
      <c r="H851" s="86">
        <v>0</v>
      </c>
      <c r="I851" s="91"/>
      <c r="J851" s="85">
        <v>0</v>
      </c>
      <c r="K851" s="92"/>
    </row>
    <row r="852" s="53" customFormat="1" ht="26.4" customHeight="1" spans="1:11">
      <c r="A852" s="65" t="s">
        <v>617</v>
      </c>
      <c r="B852" s="57" t="s">
        <v>618</v>
      </c>
      <c r="C852" s="57"/>
      <c r="D852" s="57"/>
      <c r="E852" s="57"/>
      <c r="F852" s="57"/>
      <c r="G852" s="57"/>
      <c r="H852" s="57" t="s">
        <v>619</v>
      </c>
      <c r="I852" s="57"/>
      <c r="J852" s="57"/>
      <c r="K852" s="57"/>
    </row>
    <row r="853" s="53" customFormat="1" ht="126" customHeight="1" spans="1:11">
      <c r="A853" s="65"/>
      <c r="B853" s="66" t="s">
        <v>2412</v>
      </c>
      <c r="C853" s="66"/>
      <c r="D853" s="66"/>
      <c r="E853" s="113"/>
      <c r="F853" s="113"/>
      <c r="G853" s="113"/>
      <c r="H853" s="66" t="s">
        <v>2413</v>
      </c>
      <c r="I853" s="66"/>
      <c r="J853" s="66"/>
      <c r="K853" s="66"/>
    </row>
    <row r="854" s="51" customFormat="1" ht="35" customHeight="1" spans="1:11">
      <c r="A854" s="68" t="s">
        <v>622</v>
      </c>
      <c r="B854" s="67"/>
      <c r="C854" s="67"/>
      <c r="D854" s="67"/>
      <c r="E854" s="67"/>
      <c r="F854" s="67"/>
      <c r="G854" s="67"/>
      <c r="H854" s="67"/>
      <c r="I854" s="67"/>
      <c r="J854" s="67"/>
      <c r="K854" s="60"/>
    </row>
    <row r="855" s="51" customFormat="1" ht="31" customHeight="1" spans="1:11">
      <c r="A855" s="55" t="s">
        <v>570</v>
      </c>
      <c r="B855" s="55"/>
      <c r="C855" s="55"/>
      <c r="D855" s="55"/>
      <c r="E855" s="59" t="s">
        <v>623</v>
      </c>
      <c r="F855" s="67"/>
      <c r="G855" s="60"/>
      <c r="H855" s="59" t="s">
        <v>624</v>
      </c>
      <c r="I855" s="67"/>
      <c r="J855" s="67"/>
      <c r="K855" s="60"/>
    </row>
    <row r="856" s="53" customFormat="1" ht="28" customHeight="1" spans="1:11">
      <c r="A856" s="69" t="s">
        <v>625</v>
      </c>
      <c r="B856" s="69"/>
      <c r="C856" s="70" t="s">
        <v>577</v>
      </c>
      <c r="D856" s="70" t="s">
        <v>578</v>
      </c>
      <c r="E856" s="69" t="s">
        <v>571</v>
      </c>
      <c r="F856" s="69" t="s">
        <v>572</v>
      </c>
      <c r="G856" s="55" t="s">
        <v>573</v>
      </c>
      <c r="H856" s="55" t="s">
        <v>574</v>
      </c>
      <c r="I856" s="55" t="s">
        <v>612</v>
      </c>
      <c r="J856" s="55" t="s">
        <v>614</v>
      </c>
      <c r="K856" s="95" t="s">
        <v>575</v>
      </c>
    </row>
    <row r="857" s="53" customFormat="1" ht="38" customHeight="1" spans="1:11">
      <c r="A857" s="71" t="s">
        <v>579</v>
      </c>
      <c r="B857" s="72"/>
      <c r="C857" s="73" t="s">
        <v>580</v>
      </c>
      <c r="D857" s="74" t="s">
        <v>2414</v>
      </c>
      <c r="E857" s="75" t="s">
        <v>634</v>
      </c>
      <c r="F857" s="75" t="s">
        <v>63</v>
      </c>
      <c r="G857" s="75" t="s">
        <v>584</v>
      </c>
      <c r="H857" s="75" t="s">
        <v>2415</v>
      </c>
      <c r="I857" s="96">
        <v>5</v>
      </c>
      <c r="J857" s="96">
        <v>5</v>
      </c>
      <c r="K857" s="74" t="s">
        <v>2031</v>
      </c>
    </row>
    <row r="858" s="53" customFormat="1" ht="38" customHeight="1" spans="1:11">
      <c r="A858" s="71" t="s">
        <v>579</v>
      </c>
      <c r="B858" s="76"/>
      <c r="C858" s="73" t="s">
        <v>586</v>
      </c>
      <c r="D858" s="74" t="s">
        <v>2416</v>
      </c>
      <c r="E858" s="75" t="s">
        <v>634</v>
      </c>
      <c r="F858" s="75" t="s">
        <v>590</v>
      </c>
      <c r="G858" s="75" t="s">
        <v>584</v>
      </c>
      <c r="H858" s="75" t="s">
        <v>2417</v>
      </c>
      <c r="I858" s="96">
        <v>10</v>
      </c>
      <c r="J858" s="96">
        <v>10</v>
      </c>
      <c r="K858" s="74" t="s">
        <v>2031</v>
      </c>
    </row>
    <row r="859" s="53" customFormat="1" ht="56" customHeight="1" spans="1:11">
      <c r="A859" s="71" t="s">
        <v>579</v>
      </c>
      <c r="B859" s="76"/>
      <c r="C859" s="73" t="s">
        <v>586</v>
      </c>
      <c r="D859" s="74" t="s">
        <v>2418</v>
      </c>
      <c r="E859" s="75" t="s">
        <v>634</v>
      </c>
      <c r="F859" s="75" t="s">
        <v>740</v>
      </c>
      <c r="G859" s="75" t="s">
        <v>584</v>
      </c>
      <c r="H859" s="75" t="s">
        <v>2419</v>
      </c>
      <c r="I859" s="96">
        <v>10</v>
      </c>
      <c r="J859" s="96">
        <v>10</v>
      </c>
      <c r="K859" s="74" t="s">
        <v>2031</v>
      </c>
    </row>
    <row r="860" s="53" customFormat="1" ht="56" customHeight="1" spans="1:11">
      <c r="A860" s="71" t="s">
        <v>579</v>
      </c>
      <c r="B860" s="76"/>
      <c r="C860" s="73" t="s">
        <v>586</v>
      </c>
      <c r="D860" s="74" t="s">
        <v>2420</v>
      </c>
      <c r="E860" s="75" t="s">
        <v>582</v>
      </c>
      <c r="F860" s="75" t="s">
        <v>583</v>
      </c>
      <c r="G860" s="75" t="s">
        <v>584</v>
      </c>
      <c r="H860" s="75" t="s">
        <v>723</v>
      </c>
      <c r="I860" s="96">
        <v>10</v>
      </c>
      <c r="J860" s="96">
        <v>10</v>
      </c>
      <c r="K860" s="74" t="s">
        <v>2031</v>
      </c>
    </row>
    <row r="861" s="53" customFormat="1" ht="56" customHeight="1" spans="1:11">
      <c r="A861" s="71" t="s">
        <v>579</v>
      </c>
      <c r="B861" s="76"/>
      <c r="C861" s="73" t="s">
        <v>586</v>
      </c>
      <c r="D861" s="74" t="s">
        <v>2421</v>
      </c>
      <c r="E861" s="75" t="s">
        <v>582</v>
      </c>
      <c r="F861" s="75" t="s">
        <v>78</v>
      </c>
      <c r="G861" s="75" t="s">
        <v>584</v>
      </c>
      <c r="H861" s="75" t="s">
        <v>2422</v>
      </c>
      <c r="I861" s="96">
        <v>5</v>
      </c>
      <c r="J861" s="96">
        <v>5</v>
      </c>
      <c r="K861" s="74" t="s">
        <v>2031</v>
      </c>
    </row>
    <row r="862" s="53" customFormat="1" ht="56" customHeight="1" spans="1:11">
      <c r="A862" s="71" t="s">
        <v>579</v>
      </c>
      <c r="B862" s="76"/>
      <c r="C862" s="73" t="s">
        <v>586</v>
      </c>
      <c r="D862" s="74" t="s">
        <v>2423</v>
      </c>
      <c r="E862" s="75" t="s">
        <v>582</v>
      </c>
      <c r="F862" s="75" t="s">
        <v>48</v>
      </c>
      <c r="G862" s="75" t="s">
        <v>584</v>
      </c>
      <c r="H862" s="75" t="s">
        <v>2424</v>
      </c>
      <c r="I862" s="96">
        <v>5</v>
      </c>
      <c r="J862" s="96">
        <v>5</v>
      </c>
      <c r="K862" s="74" t="s">
        <v>2031</v>
      </c>
    </row>
    <row r="863" s="53" customFormat="1" ht="38" customHeight="1" spans="1:11">
      <c r="A863" s="71" t="s">
        <v>579</v>
      </c>
      <c r="B863" s="76"/>
      <c r="C863" s="73" t="s">
        <v>586</v>
      </c>
      <c r="D863" s="74" t="s">
        <v>2425</v>
      </c>
      <c r="E863" s="75" t="s">
        <v>582</v>
      </c>
      <c r="F863" s="75" t="s">
        <v>601</v>
      </c>
      <c r="G863" s="75" t="s">
        <v>584</v>
      </c>
      <c r="H863" s="75" t="s">
        <v>2426</v>
      </c>
      <c r="I863" s="96">
        <v>5</v>
      </c>
      <c r="J863" s="96">
        <v>5</v>
      </c>
      <c r="K863" s="74" t="s">
        <v>2031</v>
      </c>
    </row>
    <row r="864" s="53" customFormat="1" ht="323" customHeight="1" spans="1:11">
      <c r="A864" s="71" t="s">
        <v>591</v>
      </c>
      <c r="B864" s="76"/>
      <c r="C864" s="73" t="s">
        <v>630</v>
      </c>
      <c r="D864" s="74" t="s">
        <v>2427</v>
      </c>
      <c r="E864" s="75" t="s">
        <v>685</v>
      </c>
      <c r="F864" s="75" t="s">
        <v>52</v>
      </c>
      <c r="G864" s="75" t="s">
        <v>584</v>
      </c>
      <c r="H864" s="75" t="s">
        <v>2428</v>
      </c>
      <c r="I864" s="96">
        <v>15</v>
      </c>
      <c r="J864" s="96">
        <v>10</v>
      </c>
      <c r="K864" s="115" t="s">
        <v>2429</v>
      </c>
    </row>
    <row r="865" s="53" customFormat="1" ht="38" customHeight="1" spans="1:11">
      <c r="A865" s="71" t="s">
        <v>591</v>
      </c>
      <c r="B865" s="76"/>
      <c r="C865" s="73" t="s">
        <v>630</v>
      </c>
      <c r="D865" s="74" t="s">
        <v>2430</v>
      </c>
      <c r="E865" s="75" t="s">
        <v>582</v>
      </c>
      <c r="F865" s="75" t="s">
        <v>110</v>
      </c>
      <c r="G865" s="75" t="s">
        <v>584</v>
      </c>
      <c r="H865" s="75" t="s">
        <v>2431</v>
      </c>
      <c r="I865" s="96">
        <v>15</v>
      </c>
      <c r="J865" s="96">
        <v>15</v>
      </c>
      <c r="K865" s="74" t="s">
        <v>2031</v>
      </c>
    </row>
    <row r="866" s="53" customFormat="1" ht="38" customHeight="1" spans="1:11">
      <c r="A866" s="71" t="s">
        <v>598</v>
      </c>
      <c r="B866" s="76"/>
      <c r="C866" s="73" t="s">
        <v>636</v>
      </c>
      <c r="D866" s="74" t="s">
        <v>2408</v>
      </c>
      <c r="E866" s="75" t="s">
        <v>582</v>
      </c>
      <c r="F866" s="75" t="s">
        <v>601</v>
      </c>
      <c r="G866" s="75" t="s">
        <v>584</v>
      </c>
      <c r="H866" s="75" t="s">
        <v>2036</v>
      </c>
      <c r="I866" s="96">
        <v>10</v>
      </c>
      <c r="J866" s="96">
        <v>10</v>
      </c>
      <c r="K866" s="74" t="s">
        <v>2031</v>
      </c>
    </row>
    <row r="867" s="52" customFormat="1" ht="39" customHeight="1" spans="1:11">
      <c r="A867" s="65" t="s">
        <v>638</v>
      </c>
      <c r="B867" s="65"/>
      <c r="C867" s="65"/>
      <c r="D867" s="66" t="s">
        <v>563</v>
      </c>
      <c r="E867" s="113"/>
      <c r="F867" s="113"/>
      <c r="G867" s="113"/>
      <c r="H867" s="113"/>
      <c r="I867" s="113"/>
      <c r="J867" s="113"/>
      <c r="K867" s="66"/>
    </row>
    <row r="868" s="52" customFormat="1" ht="30" customHeight="1" spans="1:11">
      <c r="A868" s="77" t="s">
        <v>640</v>
      </c>
      <c r="B868" s="78"/>
      <c r="C868" s="78"/>
      <c r="D868" s="78"/>
      <c r="E868" s="78"/>
      <c r="F868" s="78"/>
      <c r="G868" s="78"/>
      <c r="H868" s="79"/>
      <c r="I868" s="65" t="s">
        <v>641</v>
      </c>
      <c r="J868" s="65" t="s">
        <v>642</v>
      </c>
      <c r="K868" s="65" t="s">
        <v>643</v>
      </c>
    </row>
    <row r="869" s="51" customFormat="1" ht="35" customHeight="1" spans="1:11">
      <c r="A869" s="80"/>
      <c r="B869" s="81"/>
      <c r="C869" s="81"/>
      <c r="D869" s="81"/>
      <c r="E869" s="81"/>
      <c r="F869" s="81"/>
      <c r="G869" s="81"/>
      <c r="H869" s="82"/>
      <c r="I869" s="85">
        <v>100</v>
      </c>
      <c r="J869" s="85">
        <v>92.28</v>
      </c>
      <c r="K869" s="65" t="s">
        <v>644</v>
      </c>
    </row>
    <row r="870" ht="32" customHeight="1"/>
    <row r="871" ht="32" customHeight="1"/>
    <row r="872" s="53" customFormat="1" ht="41.25" customHeight="1" spans="1:11">
      <c r="A872" s="54" t="s">
        <v>2432</v>
      </c>
      <c r="B872" s="54"/>
      <c r="C872" s="54"/>
      <c r="D872" s="54"/>
      <c r="E872" s="54"/>
      <c r="F872" s="54"/>
      <c r="G872" s="54"/>
      <c r="H872" s="54"/>
      <c r="I872" s="54"/>
      <c r="J872" s="54"/>
      <c r="K872" s="54"/>
    </row>
    <row r="873" s="51" customFormat="1" ht="31" customHeight="1" spans="1:11">
      <c r="A873" s="55" t="s">
        <v>606</v>
      </c>
      <c r="B873" s="55"/>
      <c r="C873" s="56" t="s">
        <v>2433</v>
      </c>
      <c r="D873" s="56"/>
      <c r="E873" s="57"/>
      <c r="F873" s="57"/>
      <c r="G873" s="57"/>
      <c r="H873" s="57"/>
      <c r="I873" s="57"/>
      <c r="J873" s="57"/>
      <c r="K873" s="56"/>
    </row>
    <row r="874" s="51" customFormat="1" ht="30" customHeight="1" spans="1:11">
      <c r="A874" s="55" t="s">
        <v>608</v>
      </c>
      <c r="B874" s="55"/>
      <c r="C874" s="56" t="s">
        <v>553</v>
      </c>
      <c r="D874" s="56"/>
      <c r="E874" s="57"/>
      <c r="F874" s="57"/>
      <c r="G874" s="57"/>
      <c r="H874" s="57" t="s">
        <v>609</v>
      </c>
      <c r="I874" s="57" t="s">
        <v>2021</v>
      </c>
      <c r="J874" s="57"/>
      <c r="K874" s="56"/>
    </row>
    <row r="875" s="51" customFormat="1" ht="26" customHeight="1" spans="1:11">
      <c r="A875" s="58" t="s">
        <v>610</v>
      </c>
      <c r="B875" s="58"/>
      <c r="C875" s="55"/>
      <c r="D875" s="59" t="s">
        <v>556</v>
      </c>
      <c r="E875" s="60"/>
      <c r="F875" s="59" t="s">
        <v>472</v>
      </c>
      <c r="G875" s="60"/>
      <c r="H875" s="55" t="s">
        <v>611</v>
      </c>
      <c r="I875" s="55" t="s">
        <v>612</v>
      </c>
      <c r="J875" s="55" t="s">
        <v>613</v>
      </c>
      <c r="K875" s="55" t="s">
        <v>614</v>
      </c>
    </row>
    <row r="876" s="51" customFormat="1" ht="30" customHeight="1" spans="1:11">
      <c r="A876" s="58"/>
      <c r="B876" s="58"/>
      <c r="C876" s="61" t="s">
        <v>562</v>
      </c>
      <c r="D876" s="62">
        <v>0</v>
      </c>
      <c r="E876" s="111"/>
      <c r="F876" s="112">
        <v>48.5</v>
      </c>
      <c r="G876" s="111"/>
      <c r="H876" s="86">
        <v>35.26</v>
      </c>
      <c r="I876" s="85">
        <v>10</v>
      </c>
      <c r="J876" s="85">
        <v>72.7</v>
      </c>
      <c r="K876" s="86">
        <v>7.27</v>
      </c>
    </row>
    <row r="877" s="51" customFormat="1" ht="30" customHeight="1" spans="1:11">
      <c r="A877" s="58"/>
      <c r="B877" s="58"/>
      <c r="C877" s="61" t="s">
        <v>615</v>
      </c>
      <c r="D877" s="62">
        <v>0</v>
      </c>
      <c r="E877" s="111"/>
      <c r="F877" s="112">
        <v>0</v>
      </c>
      <c r="G877" s="111"/>
      <c r="H877" s="86">
        <v>0</v>
      </c>
      <c r="I877" s="87"/>
      <c r="J877" s="85">
        <v>0</v>
      </c>
      <c r="K877" s="88"/>
    </row>
    <row r="878" s="51" customFormat="1" ht="30" customHeight="1" spans="1:11">
      <c r="A878" s="58"/>
      <c r="B878" s="58"/>
      <c r="C878" s="61" t="s">
        <v>616</v>
      </c>
      <c r="D878" s="62">
        <v>0</v>
      </c>
      <c r="E878" s="111"/>
      <c r="F878" s="112">
        <v>48.5</v>
      </c>
      <c r="G878" s="111"/>
      <c r="H878" s="86">
        <v>35.26</v>
      </c>
      <c r="I878" s="89"/>
      <c r="J878" s="85">
        <v>72.7</v>
      </c>
      <c r="K878" s="90"/>
    </row>
    <row r="879" s="51" customFormat="1" ht="30" customHeight="1" spans="1:11">
      <c r="A879" s="58"/>
      <c r="B879" s="58"/>
      <c r="C879" s="55" t="s">
        <v>565</v>
      </c>
      <c r="D879" s="62">
        <v>0</v>
      </c>
      <c r="E879" s="111"/>
      <c r="F879" s="112">
        <v>0</v>
      </c>
      <c r="G879" s="111"/>
      <c r="H879" s="86">
        <v>0</v>
      </c>
      <c r="I879" s="91"/>
      <c r="J879" s="85">
        <v>0</v>
      </c>
      <c r="K879" s="92"/>
    </row>
    <row r="880" s="53" customFormat="1" ht="26.4" customHeight="1" spans="1:11">
      <c r="A880" s="65" t="s">
        <v>617</v>
      </c>
      <c r="B880" s="57" t="s">
        <v>618</v>
      </c>
      <c r="C880" s="57"/>
      <c r="D880" s="57"/>
      <c r="E880" s="57"/>
      <c r="F880" s="57"/>
      <c r="G880" s="57"/>
      <c r="H880" s="57" t="s">
        <v>619</v>
      </c>
      <c r="I880" s="57"/>
      <c r="J880" s="57"/>
      <c r="K880" s="57"/>
    </row>
    <row r="881" s="53" customFormat="1" ht="77" customHeight="1" spans="1:11">
      <c r="A881" s="65"/>
      <c r="B881" s="66" t="s">
        <v>2434</v>
      </c>
      <c r="C881" s="66"/>
      <c r="D881" s="66"/>
      <c r="E881" s="113"/>
      <c r="F881" s="113"/>
      <c r="G881" s="113"/>
      <c r="H881" s="66" t="s">
        <v>2435</v>
      </c>
      <c r="I881" s="66"/>
      <c r="J881" s="66"/>
      <c r="K881" s="66"/>
    </row>
    <row r="882" s="51" customFormat="1" ht="35" customHeight="1" spans="1:11">
      <c r="A882" s="68" t="s">
        <v>622</v>
      </c>
      <c r="B882" s="67"/>
      <c r="C882" s="67"/>
      <c r="D882" s="67"/>
      <c r="E882" s="67"/>
      <c r="F882" s="67"/>
      <c r="G882" s="67"/>
      <c r="H882" s="67"/>
      <c r="I882" s="67"/>
      <c r="J882" s="67"/>
      <c r="K882" s="60"/>
    </row>
    <row r="883" s="51" customFormat="1" ht="31" customHeight="1" spans="1:11">
      <c r="A883" s="55" t="s">
        <v>570</v>
      </c>
      <c r="B883" s="55"/>
      <c r="C883" s="55"/>
      <c r="D883" s="55"/>
      <c r="E883" s="59" t="s">
        <v>623</v>
      </c>
      <c r="F883" s="67"/>
      <c r="G883" s="60"/>
      <c r="H883" s="59" t="s">
        <v>624</v>
      </c>
      <c r="I883" s="67"/>
      <c r="J883" s="67"/>
      <c r="K883" s="60"/>
    </row>
    <row r="884" s="53" customFormat="1" ht="28" customHeight="1" spans="1:11">
      <c r="A884" s="69" t="s">
        <v>625</v>
      </c>
      <c r="B884" s="69"/>
      <c r="C884" s="70" t="s">
        <v>577</v>
      </c>
      <c r="D884" s="70" t="s">
        <v>578</v>
      </c>
      <c r="E884" s="69" t="s">
        <v>571</v>
      </c>
      <c r="F884" s="69" t="s">
        <v>572</v>
      </c>
      <c r="G884" s="55" t="s">
        <v>573</v>
      </c>
      <c r="H884" s="55" t="s">
        <v>574</v>
      </c>
      <c r="I884" s="55" t="s">
        <v>612</v>
      </c>
      <c r="J884" s="55" t="s">
        <v>614</v>
      </c>
      <c r="K884" s="95" t="s">
        <v>575</v>
      </c>
    </row>
    <row r="885" s="53" customFormat="1" ht="38" customHeight="1" spans="1:11">
      <c r="A885" s="71" t="s">
        <v>579</v>
      </c>
      <c r="B885" s="72"/>
      <c r="C885" s="73" t="s">
        <v>580</v>
      </c>
      <c r="D885" s="74" t="s">
        <v>2436</v>
      </c>
      <c r="E885" s="75" t="s">
        <v>594</v>
      </c>
      <c r="F885" s="75" t="s">
        <v>11</v>
      </c>
      <c r="G885" s="75" t="s">
        <v>127</v>
      </c>
      <c r="H885" s="75" t="s">
        <v>2155</v>
      </c>
      <c r="I885" s="96">
        <v>15</v>
      </c>
      <c r="J885" s="96">
        <v>15</v>
      </c>
      <c r="K885" s="74" t="s">
        <v>2031</v>
      </c>
    </row>
    <row r="886" s="53" customFormat="1" ht="38" customHeight="1" spans="1:11">
      <c r="A886" s="71" t="s">
        <v>579</v>
      </c>
      <c r="B886" s="76"/>
      <c r="C886" s="73" t="s">
        <v>580</v>
      </c>
      <c r="D886" s="74" t="s">
        <v>2437</v>
      </c>
      <c r="E886" s="75" t="s">
        <v>594</v>
      </c>
      <c r="F886" s="75" t="s">
        <v>12</v>
      </c>
      <c r="G886" s="75" t="s">
        <v>127</v>
      </c>
      <c r="H886" s="75" t="s">
        <v>2227</v>
      </c>
      <c r="I886" s="96">
        <v>15</v>
      </c>
      <c r="J886" s="96">
        <v>15</v>
      </c>
      <c r="K886" s="74" t="s">
        <v>2031</v>
      </c>
    </row>
    <row r="887" s="53" customFormat="1" ht="38" customHeight="1" spans="1:11">
      <c r="A887" s="71" t="s">
        <v>579</v>
      </c>
      <c r="B887" s="76"/>
      <c r="C887" s="73" t="s">
        <v>586</v>
      </c>
      <c r="D887" s="74" t="s">
        <v>2438</v>
      </c>
      <c r="E887" s="75" t="s">
        <v>594</v>
      </c>
      <c r="F887" s="75" t="s">
        <v>629</v>
      </c>
      <c r="G887" s="75" t="s">
        <v>584</v>
      </c>
      <c r="H887" s="75" t="s">
        <v>693</v>
      </c>
      <c r="I887" s="96">
        <v>10</v>
      </c>
      <c r="J887" s="96">
        <v>10</v>
      </c>
      <c r="K887" s="74" t="s">
        <v>2031</v>
      </c>
    </row>
    <row r="888" s="53" customFormat="1" ht="38" customHeight="1" spans="1:11">
      <c r="A888" s="71" t="s">
        <v>579</v>
      </c>
      <c r="B888" s="76"/>
      <c r="C888" s="73" t="s">
        <v>653</v>
      </c>
      <c r="D888" s="74" t="s">
        <v>2217</v>
      </c>
      <c r="E888" s="75" t="s">
        <v>582</v>
      </c>
      <c r="F888" s="75" t="s">
        <v>76</v>
      </c>
      <c r="G888" s="75" t="s">
        <v>584</v>
      </c>
      <c r="H888" s="75" t="s">
        <v>693</v>
      </c>
      <c r="I888" s="96">
        <v>10</v>
      </c>
      <c r="J888" s="96">
        <v>10</v>
      </c>
      <c r="K888" s="74" t="s">
        <v>2439</v>
      </c>
    </row>
    <row r="889" s="53" customFormat="1" ht="38" customHeight="1" spans="1:11">
      <c r="A889" s="71" t="s">
        <v>591</v>
      </c>
      <c r="B889" s="76"/>
      <c r="C889" s="73" t="s">
        <v>630</v>
      </c>
      <c r="D889" s="74" t="s">
        <v>2440</v>
      </c>
      <c r="E889" s="75" t="s">
        <v>594</v>
      </c>
      <c r="F889" s="75" t="s">
        <v>2441</v>
      </c>
      <c r="G889" s="75" t="s">
        <v>584</v>
      </c>
      <c r="H889" s="75" t="s">
        <v>2441</v>
      </c>
      <c r="I889" s="96">
        <v>30</v>
      </c>
      <c r="J889" s="96">
        <v>30</v>
      </c>
      <c r="K889" s="74" t="s">
        <v>2031</v>
      </c>
    </row>
    <row r="890" s="53" customFormat="1" ht="38" customHeight="1" spans="1:11">
      <c r="A890" s="71" t="s">
        <v>598</v>
      </c>
      <c r="B890" s="76"/>
      <c r="C890" s="73" t="s">
        <v>636</v>
      </c>
      <c r="D890" s="74" t="s">
        <v>2442</v>
      </c>
      <c r="E890" s="75" t="s">
        <v>594</v>
      </c>
      <c r="F890" s="75" t="s">
        <v>629</v>
      </c>
      <c r="G890" s="75" t="s">
        <v>584</v>
      </c>
      <c r="H890" s="75" t="s">
        <v>718</v>
      </c>
      <c r="I890" s="96">
        <v>10</v>
      </c>
      <c r="J890" s="96">
        <v>9.8</v>
      </c>
      <c r="K890" s="74" t="s">
        <v>2443</v>
      </c>
    </row>
    <row r="891" s="52" customFormat="1" ht="34" customHeight="1" spans="1:11">
      <c r="A891" s="65" t="s">
        <v>638</v>
      </c>
      <c r="B891" s="65"/>
      <c r="C891" s="65"/>
      <c r="D891" s="66" t="s">
        <v>563</v>
      </c>
      <c r="E891" s="113"/>
      <c r="F891" s="113"/>
      <c r="G891" s="113"/>
      <c r="H891" s="113"/>
      <c r="I891" s="113"/>
      <c r="J891" s="113"/>
      <c r="K891" s="66"/>
    </row>
    <row r="892" s="52" customFormat="1" ht="30" customHeight="1" spans="1:11">
      <c r="A892" s="77" t="s">
        <v>640</v>
      </c>
      <c r="B892" s="78"/>
      <c r="C892" s="78"/>
      <c r="D892" s="78"/>
      <c r="E892" s="78"/>
      <c r="F892" s="78"/>
      <c r="G892" s="78"/>
      <c r="H892" s="79"/>
      <c r="I892" s="65" t="s">
        <v>641</v>
      </c>
      <c r="J892" s="65" t="s">
        <v>642</v>
      </c>
      <c r="K892" s="65" t="s">
        <v>643</v>
      </c>
    </row>
    <row r="893" s="51" customFormat="1" ht="35" customHeight="1" spans="1:11">
      <c r="A893" s="80"/>
      <c r="B893" s="81"/>
      <c r="C893" s="81"/>
      <c r="D893" s="81"/>
      <c r="E893" s="81"/>
      <c r="F893" s="81"/>
      <c r="G893" s="81"/>
      <c r="H893" s="82"/>
      <c r="I893" s="85">
        <v>100</v>
      </c>
      <c r="J893" s="85">
        <v>97.07</v>
      </c>
      <c r="K893" s="65" t="s">
        <v>644</v>
      </c>
    </row>
  </sheetData>
  <mergeCells count="139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7:K27"/>
    <mergeCell ref="A28:B28"/>
    <mergeCell ref="C28:K28"/>
    <mergeCell ref="A29:B29"/>
    <mergeCell ref="C29:G29"/>
    <mergeCell ref="I29:K29"/>
    <mergeCell ref="D30:E30"/>
    <mergeCell ref="F30:G30"/>
    <mergeCell ref="D31:E31"/>
    <mergeCell ref="F31:G31"/>
    <mergeCell ref="D32:E32"/>
    <mergeCell ref="F32:G32"/>
    <mergeCell ref="D33:E33"/>
    <mergeCell ref="F33:G33"/>
    <mergeCell ref="D34:E34"/>
    <mergeCell ref="F34:G34"/>
    <mergeCell ref="B35:G35"/>
    <mergeCell ref="H35:K35"/>
    <mergeCell ref="B36:G36"/>
    <mergeCell ref="H36:K36"/>
    <mergeCell ref="A37:K37"/>
    <mergeCell ref="A38:D38"/>
    <mergeCell ref="E38:G38"/>
    <mergeCell ref="H38:K38"/>
    <mergeCell ref="A39:B39"/>
    <mergeCell ref="A40:B40"/>
    <mergeCell ref="A41:B41"/>
    <mergeCell ref="A42:B42"/>
    <mergeCell ref="A43:B43"/>
    <mergeCell ref="A44:B44"/>
    <mergeCell ref="A45:B45"/>
    <mergeCell ref="A46:C46"/>
    <mergeCell ref="D46:K46"/>
    <mergeCell ref="A51:K51"/>
    <mergeCell ref="A52:B52"/>
    <mergeCell ref="C52:K52"/>
    <mergeCell ref="A53:B53"/>
    <mergeCell ref="C53:G53"/>
    <mergeCell ref="I53:K53"/>
    <mergeCell ref="D54:E54"/>
    <mergeCell ref="F54:G54"/>
    <mergeCell ref="D55:E55"/>
    <mergeCell ref="F55:G55"/>
    <mergeCell ref="D56:E56"/>
    <mergeCell ref="F56:G56"/>
    <mergeCell ref="D57:E57"/>
    <mergeCell ref="F57:G57"/>
    <mergeCell ref="D58:E58"/>
    <mergeCell ref="F58:G58"/>
    <mergeCell ref="B59:G59"/>
    <mergeCell ref="H59:K59"/>
    <mergeCell ref="B60:G60"/>
    <mergeCell ref="H60:K60"/>
    <mergeCell ref="A61:K61"/>
    <mergeCell ref="A62:D62"/>
    <mergeCell ref="E62:G62"/>
    <mergeCell ref="H62:K62"/>
    <mergeCell ref="A63:B63"/>
    <mergeCell ref="A64:B64"/>
    <mergeCell ref="A65:B65"/>
    <mergeCell ref="A66:B66"/>
    <mergeCell ref="A67:B67"/>
    <mergeCell ref="A68:B68"/>
    <mergeCell ref="A69:C69"/>
    <mergeCell ref="D69:K69"/>
    <mergeCell ref="A74:K74"/>
    <mergeCell ref="A75:B75"/>
    <mergeCell ref="C75:K75"/>
    <mergeCell ref="A76:B76"/>
    <mergeCell ref="C76:G76"/>
    <mergeCell ref="I76:K76"/>
    <mergeCell ref="D77:E77"/>
    <mergeCell ref="F77:G77"/>
    <mergeCell ref="D78:E78"/>
    <mergeCell ref="F78:G78"/>
    <mergeCell ref="D79:E79"/>
    <mergeCell ref="F79:G79"/>
    <mergeCell ref="D80:E80"/>
    <mergeCell ref="F80:G80"/>
    <mergeCell ref="D81:E81"/>
    <mergeCell ref="F81:G81"/>
    <mergeCell ref="B82:G82"/>
    <mergeCell ref="H82:K82"/>
    <mergeCell ref="B83:G83"/>
    <mergeCell ref="H83:K83"/>
    <mergeCell ref="A84:K84"/>
    <mergeCell ref="A85:D85"/>
    <mergeCell ref="E85:G85"/>
    <mergeCell ref="H85:K85"/>
    <mergeCell ref="A86:B86"/>
    <mergeCell ref="A87:B87"/>
    <mergeCell ref="A88:B88"/>
    <mergeCell ref="A89:B89"/>
    <mergeCell ref="A90:B90"/>
    <mergeCell ref="A91:B91"/>
    <mergeCell ref="A92:B92"/>
    <mergeCell ref="A93:C93"/>
    <mergeCell ref="D93:K93"/>
    <mergeCell ref="A98:K98"/>
    <mergeCell ref="A99:B99"/>
    <mergeCell ref="C99:K99"/>
    <mergeCell ref="A100:B100"/>
    <mergeCell ref="C100:G100"/>
    <mergeCell ref="I100:K100"/>
    <mergeCell ref="D101:E101"/>
    <mergeCell ref="F101:G101"/>
    <mergeCell ref="D102:E102"/>
    <mergeCell ref="F102:G102"/>
    <mergeCell ref="D103:E103"/>
    <mergeCell ref="F103:G103"/>
    <mergeCell ref="D104:E104"/>
    <mergeCell ref="F104:G104"/>
    <mergeCell ref="D105:E105"/>
    <mergeCell ref="F105:G105"/>
    <mergeCell ref="B106:G106"/>
    <mergeCell ref="H106:K106"/>
    <mergeCell ref="B107:G107"/>
    <mergeCell ref="H107:K107"/>
    <mergeCell ref="A108:K108"/>
    <mergeCell ref="A109:D109"/>
    <mergeCell ref="E109:G109"/>
    <mergeCell ref="H109:K109"/>
    <mergeCell ref="A110:B110"/>
    <mergeCell ref="A111:B111"/>
    <mergeCell ref="A112:B112"/>
    <mergeCell ref="A113:B113"/>
    <mergeCell ref="A114:B114"/>
    <mergeCell ref="A115:B115"/>
    <mergeCell ref="A116:B116"/>
    <mergeCell ref="A117:C117"/>
    <mergeCell ref="D117:K117"/>
    <mergeCell ref="A122:K122"/>
    <mergeCell ref="A123:B123"/>
    <mergeCell ref="C123:K123"/>
    <mergeCell ref="A124:B124"/>
    <mergeCell ref="C124:G124"/>
    <mergeCell ref="I124:K124"/>
    <mergeCell ref="D125:E125"/>
    <mergeCell ref="F125:G125"/>
    <mergeCell ref="D126:E126"/>
    <mergeCell ref="F126:G126"/>
    <mergeCell ref="D127:E127"/>
    <mergeCell ref="F127:G127"/>
    <mergeCell ref="D128:E128"/>
    <mergeCell ref="F128:G128"/>
    <mergeCell ref="D129:E129"/>
    <mergeCell ref="F129:G129"/>
    <mergeCell ref="B130:G130"/>
    <mergeCell ref="H130:K130"/>
    <mergeCell ref="B131:G131"/>
    <mergeCell ref="H131:K131"/>
    <mergeCell ref="A132:K132"/>
    <mergeCell ref="A133:D133"/>
    <mergeCell ref="E133:G133"/>
    <mergeCell ref="H133:K133"/>
    <mergeCell ref="A134:B134"/>
    <mergeCell ref="A135:B135"/>
    <mergeCell ref="A136:B136"/>
    <mergeCell ref="A137:B137"/>
    <mergeCell ref="A138:B138"/>
    <mergeCell ref="A139:B139"/>
    <mergeCell ref="A140:B140"/>
    <mergeCell ref="A141:C141"/>
    <mergeCell ref="D141:K141"/>
    <mergeCell ref="A146:K146"/>
    <mergeCell ref="A147:B147"/>
    <mergeCell ref="C147:K147"/>
    <mergeCell ref="A148:B148"/>
    <mergeCell ref="C148:G148"/>
    <mergeCell ref="I148:K148"/>
    <mergeCell ref="D149:E149"/>
    <mergeCell ref="F149:G149"/>
    <mergeCell ref="D150:E150"/>
    <mergeCell ref="F150:G150"/>
    <mergeCell ref="D151:E151"/>
    <mergeCell ref="F151:G151"/>
    <mergeCell ref="D152:E152"/>
    <mergeCell ref="F152:G152"/>
    <mergeCell ref="D153:E153"/>
    <mergeCell ref="F153:G153"/>
    <mergeCell ref="B154:G154"/>
    <mergeCell ref="H154:K154"/>
    <mergeCell ref="B155:G155"/>
    <mergeCell ref="H155:K155"/>
    <mergeCell ref="A156:K156"/>
    <mergeCell ref="A157:D157"/>
    <mergeCell ref="E157:G157"/>
    <mergeCell ref="H157:K157"/>
    <mergeCell ref="A158:B158"/>
    <mergeCell ref="A159:B159"/>
    <mergeCell ref="A160:B160"/>
    <mergeCell ref="A161:B161"/>
    <mergeCell ref="A162:B162"/>
    <mergeCell ref="A163:B163"/>
    <mergeCell ref="A164:B164"/>
    <mergeCell ref="A165:B165"/>
    <mergeCell ref="A166:C166"/>
    <mergeCell ref="D166:K166"/>
    <mergeCell ref="A171:K171"/>
    <mergeCell ref="A172:B172"/>
    <mergeCell ref="C172:K172"/>
    <mergeCell ref="A173:B173"/>
    <mergeCell ref="C173:G173"/>
    <mergeCell ref="I173:K173"/>
    <mergeCell ref="D174:E174"/>
    <mergeCell ref="F174:G174"/>
    <mergeCell ref="D175:E175"/>
    <mergeCell ref="F175:G175"/>
    <mergeCell ref="D176:E176"/>
    <mergeCell ref="F176:G176"/>
    <mergeCell ref="D177:E177"/>
    <mergeCell ref="F177:G177"/>
    <mergeCell ref="D178:E178"/>
    <mergeCell ref="F178:G178"/>
    <mergeCell ref="B179:G179"/>
    <mergeCell ref="H179:K179"/>
    <mergeCell ref="B180:G180"/>
    <mergeCell ref="H180:K180"/>
    <mergeCell ref="A181:K181"/>
    <mergeCell ref="A182:D182"/>
    <mergeCell ref="E182:G182"/>
    <mergeCell ref="H182:K182"/>
    <mergeCell ref="A183:B183"/>
    <mergeCell ref="A184:B184"/>
    <mergeCell ref="A185:B185"/>
    <mergeCell ref="A186:B186"/>
    <mergeCell ref="A187:B187"/>
    <mergeCell ref="A188:B188"/>
    <mergeCell ref="A189:B189"/>
    <mergeCell ref="A190:C190"/>
    <mergeCell ref="D190:K190"/>
    <mergeCell ref="A195:K195"/>
    <mergeCell ref="A196:B196"/>
    <mergeCell ref="C196:K196"/>
    <mergeCell ref="A197:B197"/>
    <mergeCell ref="C197:G197"/>
    <mergeCell ref="I197:K197"/>
    <mergeCell ref="D198:E198"/>
    <mergeCell ref="F198:G198"/>
    <mergeCell ref="D199:E199"/>
    <mergeCell ref="F199:G199"/>
    <mergeCell ref="D200:E200"/>
    <mergeCell ref="F200:G200"/>
    <mergeCell ref="D201:E201"/>
    <mergeCell ref="F201:G201"/>
    <mergeCell ref="D202:E202"/>
    <mergeCell ref="F202:G202"/>
    <mergeCell ref="B203:G203"/>
    <mergeCell ref="H203:K203"/>
    <mergeCell ref="B204:G204"/>
    <mergeCell ref="H204:K204"/>
    <mergeCell ref="A205:K205"/>
    <mergeCell ref="A206:D206"/>
    <mergeCell ref="E206:G206"/>
    <mergeCell ref="H206:K206"/>
    <mergeCell ref="A207:B207"/>
    <mergeCell ref="A208:B208"/>
    <mergeCell ref="A209:B209"/>
    <mergeCell ref="A210:B210"/>
    <mergeCell ref="A211:B211"/>
    <mergeCell ref="A212:B212"/>
    <mergeCell ref="A213:B213"/>
    <mergeCell ref="A214:B214"/>
    <mergeCell ref="A215:C215"/>
    <mergeCell ref="D215:K215"/>
    <mergeCell ref="A220:K220"/>
    <mergeCell ref="A221:B221"/>
    <mergeCell ref="C221:K221"/>
    <mergeCell ref="A222:B222"/>
    <mergeCell ref="C222:G222"/>
    <mergeCell ref="I222:K222"/>
    <mergeCell ref="D223:E223"/>
    <mergeCell ref="F223:G223"/>
    <mergeCell ref="D224:E224"/>
    <mergeCell ref="F224:G224"/>
    <mergeCell ref="D225:E225"/>
    <mergeCell ref="F225:G225"/>
    <mergeCell ref="D226:E226"/>
    <mergeCell ref="F226:G226"/>
    <mergeCell ref="D227:E227"/>
    <mergeCell ref="F227:G227"/>
    <mergeCell ref="B228:G228"/>
    <mergeCell ref="H228:K228"/>
    <mergeCell ref="B229:G229"/>
    <mergeCell ref="H229:K229"/>
    <mergeCell ref="A230:K230"/>
    <mergeCell ref="A231:D231"/>
    <mergeCell ref="E231:G231"/>
    <mergeCell ref="H231:K231"/>
    <mergeCell ref="A232:B232"/>
    <mergeCell ref="A233:B233"/>
    <mergeCell ref="A234:B234"/>
    <mergeCell ref="A235:B235"/>
    <mergeCell ref="A236:B236"/>
    <mergeCell ref="A237:B237"/>
    <mergeCell ref="A238:B238"/>
    <mergeCell ref="A239:B239"/>
    <mergeCell ref="A240:C240"/>
    <mergeCell ref="D240:K240"/>
    <mergeCell ref="A245:K245"/>
    <mergeCell ref="A246:B246"/>
    <mergeCell ref="C246:K246"/>
    <mergeCell ref="A247:B247"/>
    <mergeCell ref="C247:G247"/>
    <mergeCell ref="I247:K247"/>
    <mergeCell ref="D248:E248"/>
    <mergeCell ref="F248:G248"/>
    <mergeCell ref="D249:E249"/>
    <mergeCell ref="F249:G249"/>
    <mergeCell ref="D250:E250"/>
    <mergeCell ref="F250:G250"/>
    <mergeCell ref="D251:E251"/>
    <mergeCell ref="F251:G251"/>
    <mergeCell ref="D252:E252"/>
    <mergeCell ref="F252:G252"/>
    <mergeCell ref="B253:G253"/>
    <mergeCell ref="H253:K253"/>
    <mergeCell ref="B254:G254"/>
    <mergeCell ref="H254:K254"/>
    <mergeCell ref="A255:K255"/>
    <mergeCell ref="A256:D256"/>
    <mergeCell ref="E256:G256"/>
    <mergeCell ref="H256:K256"/>
    <mergeCell ref="A257:B257"/>
    <mergeCell ref="A258:B258"/>
    <mergeCell ref="A259:B259"/>
    <mergeCell ref="A260:B260"/>
    <mergeCell ref="A261:B261"/>
    <mergeCell ref="A262:B262"/>
    <mergeCell ref="A263:B263"/>
    <mergeCell ref="A264:B264"/>
    <mergeCell ref="A265:C265"/>
    <mergeCell ref="D265:K265"/>
    <mergeCell ref="A270:K270"/>
    <mergeCell ref="A271:B271"/>
    <mergeCell ref="C271:K271"/>
    <mergeCell ref="A272:B272"/>
    <mergeCell ref="C272:G272"/>
    <mergeCell ref="I272:K272"/>
    <mergeCell ref="D273:E273"/>
    <mergeCell ref="F273:G273"/>
    <mergeCell ref="D274:E274"/>
    <mergeCell ref="F274:G274"/>
    <mergeCell ref="D275:E275"/>
    <mergeCell ref="F275:G275"/>
    <mergeCell ref="D276:E276"/>
    <mergeCell ref="F276:G276"/>
    <mergeCell ref="D277:E277"/>
    <mergeCell ref="F277:G277"/>
    <mergeCell ref="B278:G278"/>
    <mergeCell ref="H278:K278"/>
    <mergeCell ref="B279:G279"/>
    <mergeCell ref="H279:K279"/>
    <mergeCell ref="A280:K280"/>
    <mergeCell ref="A281:D281"/>
    <mergeCell ref="E281:G281"/>
    <mergeCell ref="H281:K281"/>
    <mergeCell ref="A282:B282"/>
    <mergeCell ref="A283:B283"/>
    <mergeCell ref="A284:B284"/>
    <mergeCell ref="A285:B285"/>
    <mergeCell ref="A286:B286"/>
    <mergeCell ref="A287:B287"/>
    <mergeCell ref="A288:C288"/>
    <mergeCell ref="D288:K288"/>
    <mergeCell ref="A293:K293"/>
    <mergeCell ref="A294:B294"/>
    <mergeCell ref="C294:K294"/>
    <mergeCell ref="A295:B295"/>
    <mergeCell ref="C295:G295"/>
    <mergeCell ref="I295:K295"/>
    <mergeCell ref="D296:E296"/>
    <mergeCell ref="F296:G296"/>
    <mergeCell ref="D297:E297"/>
    <mergeCell ref="F297:G297"/>
    <mergeCell ref="D298:E298"/>
    <mergeCell ref="F298:G298"/>
    <mergeCell ref="D299:E299"/>
    <mergeCell ref="F299:G299"/>
    <mergeCell ref="D300:E300"/>
    <mergeCell ref="F300:G300"/>
    <mergeCell ref="B301:G301"/>
    <mergeCell ref="H301:K301"/>
    <mergeCell ref="B302:G302"/>
    <mergeCell ref="H302:K302"/>
    <mergeCell ref="A303:K303"/>
    <mergeCell ref="A304:D304"/>
    <mergeCell ref="E304:G304"/>
    <mergeCell ref="H304:K304"/>
    <mergeCell ref="A305:B305"/>
    <mergeCell ref="A306:B306"/>
    <mergeCell ref="A307:B307"/>
    <mergeCell ref="A308:B308"/>
    <mergeCell ref="A309:B309"/>
    <mergeCell ref="A310:B310"/>
    <mergeCell ref="A311:B311"/>
    <mergeCell ref="A312:B312"/>
    <mergeCell ref="A313:B313"/>
    <mergeCell ref="A314:C314"/>
    <mergeCell ref="D314:K314"/>
    <mergeCell ref="A319:K319"/>
    <mergeCell ref="A320:B320"/>
    <mergeCell ref="C320:K320"/>
    <mergeCell ref="A321:B321"/>
    <mergeCell ref="C321:G321"/>
    <mergeCell ref="I321:K321"/>
    <mergeCell ref="D322:E322"/>
    <mergeCell ref="F322:G322"/>
    <mergeCell ref="D323:E323"/>
    <mergeCell ref="F323:G323"/>
    <mergeCell ref="D324:E324"/>
    <mergeCell ref="F324:G324"/>
    <mergeCell ref="D325:E325"/>
    <mergeCell ref="F325:G325"/>
    <mergeCell ref="D326:E326"/>
    <mergeCell ref="F326:G326"/>
    <mergeCell ref="B327:G327"/>
    <mergeCell ref="H327:K327"/>
    <mergeCell ref="B328:G328"/>
    <mergeCell ref="H328:K328"/>
    <mergeCell ref="A329:K329"/>
    <mergeCell ref="A330:D330"/>
    <mergeCell ref="E330:G330"/>
    <mergeCell ref="H330:K330"/>
    <mergeCell ref="A331:B331"/>
    <mergeCell ref="A332:B332"/>
    <mergeCell ref="A333:B333"/>
    <mergeCell ref="A334:B334"/>
    <mergeCell ref="A335:B335"/>
    <mergeCell ref="A336:B336"/>
    <mergeCell ref="A337:C337"/>
    <mergeCell ref="D337:K337"/>
    <mergeCell ref="A342:K342"/>
    <mergeCell ref="A343:B343"/>
    <mergeCell ref="C343:K343"/>
    <mergeCell ref="A344:B344"/>
    <mergeCell ref="C344:G344"/>
    <mergeCell ref="I344:K344"/>
    <mergeCell ref="D345:E345"/>
    <mergeCell ref="F345:G345"/>
    <mergeCell ref="D346:E346"/>
    <mergeCell ref="F346:G346"/>
    <mergeCell ref="D347:E347"/>
    <mergeCell ref="F347:G347"/>
    <mergeCell ref="D348:E348"/>
    <mergeCell ref="F348:G348"/>
    <mergeCell ref="D349:E349"/>
    <mergeCell ref="F349:G349"/>
    <mergeCell ref="B350:G350"/>
    <mergeCell ref="H350:K350"/>
    <mergeCell ref="B351:G351"/>
    <mergeCell ref="H351:K351"/>
    <mergeCell ref="A352:K352"/>
    <mergeCell ref="A353:D353"/>
    <mergeCell ref="E353:G353"/>
    <mergeCell ref="H353:K353"/>
    <mergeCell ref="A354:B354"/>
    <mergeCell ref="A355:B355"/>
    <mergeCell ref="A356:B356"/>
    <mergeCell ref="A357:B357"/>
    <mergeCell ref="A358:B358"/>
    <mergeCell ref="A359:B359"/>
    <mergeCell ref="A360:C360"/>
    <mergeCell ref="D360:K360"/>
    <mergeCell ref="A365:K365"/>
    <mergeCell ref="A366:B366"/>
    <mergeCell ref="C366:K366"/>
    <mergeCell ref="A367:B367"/>
    <mergeCell ref="C367:G367"/>
    <mergeCell ref="I367:K367"/>
    <mergeCell ref="D368:E368"/>
    <mergeCell ref="F368:G368"/>
    <mergeCell ref="D369:E369"/>
    <mergeCell ref="F369:G369"/>
    <mergeCell ref="D370:E370"/>
    <mergeCell ref="F370:G370"/>
    <mergeCell ref="D371:E371"/>
    <mergeCell ref="F371:G371"/>
    <mergeCell ref="D372:E372"/>
    <mergeCell ref="F372:G372"/>
    <mergeCell ref="B373:G373"/>
    <mergeCell ref="H373:K373"/>
    <mergeCell ref="B374:G374"/>
    <mergeCell ref="H374:K374"/>
    <mergeCell ref="A375:K375"/>
    <mergeCell ref="A376:D376"/>
    <mergeCell ref="E376:G376"/>
    <mergeCell ref="H376:K376"/>
    <mergeCell ref="A377:B377"/>
    <mergeCell ref="A378:B378"/>
    <mergeCell ref="A379:B379"/>
    <mergeCell ref="A380:B380"/>
    <mergeCell ref="A381:B381"/>
    <mergeCell ref="A382:B382"/>
    <mergeCell ref="A383:B383"/>
    <mergeCell ref="A384:C384"/>
    <mergeCell ref="D384:K384"/>
    <mergeCell ref="A389:K389"/>
    <mergeCell ref="A390:B390"/>
    <mergeCell ref="C390:K390"/>
    <mergeCell ref="A391:B391"/>
    <mergeCell ref="C391:G391"/>
    <mergeCell ref="I391:K391"/>
    <mergeCell ref="D392:E392"/>
    <mergeCell ref="F392:G392"/>
    <mergeCell ref="D393:E393"/>
    <mergeCell ref="F393:G393"/>
    <mergeCell ref="D394:E394"/>
    <mergeCell ref="F394:G394"/>
    <mergeCell ref="D395:E395"/>
    <mergeCell ref="F395:G395"/>
    <mergeCell ref="D396:E396"/>
    <mergeCell ref="F396:G396"/>
    <mergeCell ref="B397:G397"/>
    <mergeCell ref="H397:K397"/>
    <mergeCell ref="B398:G398"/>
    <mergeCell ref="H398:K398"/>
    <mergeCell ref="A399:K399"/>
    <mergeCell ref="A400:D400"/>
    <mergeCell ref="E400:G400"/>
    <mergeCell ref="H400:K400"/>
    <mergeCell ref="A401:B401"/>
    <mergeCell ref="A402:B402"/>
    <mergeCell ref="A403:B403"/>
    <mergeCell ref="A404:B404"/>
    <mergeCell ref="A405:B405"/>
    <mergeCell ref="A406:B406"/>
    <mergeCell ref="A407:C407"/>
    <mergeCell ref="D407:K407"/>
    <mergeCell ref="A412:K412"/>
    <mergeCell ref="A413:B413"/>
    <mergeCell ref="C413:K413"/>
    <mergeCell ref="A414:B414"/>
    <mergeCell ref="C414:G414"/>
    <mergeCell ref="I414:K414"/>
    <mergeCell ref="D415:E415"/>
    <mergeCell ref="F415:G415"/>
    <mergeCell ref="D416:E416"/>
    <mergeCell ref="F416:G416"/>
    <mergeCell ref="D417:E417"/>
    <mergeCell ref="F417:G417"/>
    <mergeCell ref="D418:E418"/>
    <mergeCell ref="F418:G418"/>
    <mergeCell ref="D419:E419"/>
    <mergeCell ref="F419:G419"/>
    <mergeCell ref="B420:G420"/>
    <mergeCell ref="H420:K420"/>
    <mergeCell ref="B421:G421"/>
    <mergeCell ref="H421:K421"/>
    <mergeCell ref="A422:K422"/>
    <mergeCell ref="A423:D423"/>
    <mergeCell ref="E423:G423"/>
    <mergeCell ref="H423:K423"/>
    <mergeCell ref="A424:B424"/>
    <mergeCell ref="A425:B425"/>
    <mergeCell ref="A426:B426"/>
    <mergeCell ref="A427:B427"/>
    <mergeCell ref="A428:B428"/>
    <mergeCell ref="A429:B429"/>
    <mergeCell ref="A430:B430"/>
    <mergeCell ref="A431:C431"/>
    <mergeCell ref="D431:K431"/>
    <mergeCell ref="A436:K436"/>
    <mergeCell ref="A437:B437"/>
    <mergeCell ref="C437:K437"/>
    <mergeCell ref="A438:B438"/>
    <mergeCell ref="C438:G438"/>
    <mergeCell ref="I438:K438"/>
    <mergeCell ref="D439:E439"/>
    <mergeCell ref="F439:G439"/>
    <mergeCell ref="D440:E440"/>
    <mergeCell ref="F440:G440"/>
    <mergeCell ref="D441:E441"/>
    <mergeCell ref="F441:G441"/>
    <mergeCell ref="D442:E442"/>
    <mergeCell ref="F442:G442"/>
    <mergeCell ref="D443:E443"/>
    <mergeCell ref="F443:G443"/>
    <mergeCell ref="B444:G444"/>
    <mergeCell ref="H444:K444"/>
    <mergeCell ref="B445:G445"/>
    <mergeCell ref="H445:K445"/>
    <mergeCell ref="A446:K446"/>
    <mergeCell ref="A447:D447"/>
    <mergeCell ref="E447:G447"/>
    <mergeCell ref="H447:K447"/>
    <mergeCell ref="A448:B448"/>
    <mergeCell ref="A449:B449"/>
    <mergeCell ref="A450:B450"/>
    <mergeCell ref="A451:B451"/>
    <mergeCell ref="A452:B452"/>
    <mergeCell ref="A453:B453"/>
    <mergeCell ref="A454:B454"/>
    <mergeCell ref="A455:C455"/>
    <mergeCell ref="D455:K455"/>
    <mergeCell ref="A460:K460"/>
    <mergeCell ref="A461:B461"/>
    <mergeCell ref="C461:K461"/>
    <mergeCell ref="A462:B462"/>
    <mergeCell ref="C462:G462"/>
    <mergeCell ref="I462:K462"/>
    <mergeCell ref="D463:E463"/>
    <mergeCell ref="F463:G463"/>
    <mergeCell ref="D464:E464"/>
    <mergeCell ref="F464:G464"/>
    <mergeCell ref="D465:E465"/>
    <mergeCell ref="F465:G465"/>
    <mergeCell ref="D466:E466"/>
    <mergeCell ref="F466:G466"/>
    <mergeCell ref="D467:E467"/>
    <mergeCell ref="F467:G467"/>
    <mergeCell ref="B468:G468"/>
    <mergeCell ref="H468:K468"/>
    <mergeCell ref="B469:G469"/>
    <mergeCell ref="H469:K469"/>
    <mergeCell ref="A470:K470"/>
    <mergeCell ref="A471:D471"/>
    <mergeCell ref="E471:G471"/>
    <mergeCell ref="H471:K471"/>
    <mergeCell ref="A472:B472"/>
    <mergeCell ref="A473:B473"/>
    <mergeCell ref="A474:B474"/>
    <mergeCell ref="A475:B475"/>
    <mergeCell ref="A476:B476"/>
    <mergeCell ref="A477:B477"/>
    <mergeCell ref="A478:B478"/>
    <mergeCell ref="A479:B479"/>
    <mergeCell ref="A480:C480"/>
    <mergeCell ref="D480:K480"/>
    <mergeCell ref="A485:K485"/>
    <mergeCell ref="A486:B486"/>
    <mergeCell ref="C486:K486"/>
    <mergeCell ref="A487:B487"/>
    <mergeCell ref="C487:G487"/>
    <mergeCell ref="I487:K487"/>
    <mergeCell ref="D488:E488"/>
    <mergeCell ref="F488:G488"/>
    <mergeCell ref="D489:E489"/>
    <mergeCell ref="F489:G489"/>
    <mergeCell ref="D490:E490"/>
    <mergeCell ref="F490:G490"/>
    <mergeCell ref="D491:E491"/>
    <mergeCell ref="F491:G491"/>
    <mergeCell ref="D492:E492"/>
    <mergeCell ref="F492:G492"/>
    <mergeCell ref="B493:G493"/>
    <mergeCell ref="H493:K493"/>
    <mergeCell ref="B494:G494"/>
    <mergeCell ref="H494:K494"/>
    <mergeCell ref="A495:K495"/>
    <mergeCell ref="A496:D496"/>
    <mergeCell ref="E496:G496"/>
    <mergeCell ref="H496:K496"/>
    <mergeCell ref="A497:B497"/>
    <mergeCell ref="A498:B498"/>
    <mergeCell ref="A499:B499"/>
    <mergeCell ref="A500:B500"/>
    <mergeCell ref="A501:B501"/>
    <mergeCell ref="A502:B502"/>
    <mergeCell ref="A503:B503"/>
    <mergeCell ref="A504:C504"/>
    <mergeCell ref="D504:K504"/>
    <mergeCell ref="A509:K509"/>
    <mergeCell ref="A510:B510"/>
    <mergeCell ref="C510:K510"/>
    <mergeCell ref="A511:B511"/>
    <mergeCell ref="C511:G511"/>
    <mergeCell ref="I511:K511"/>
    <mergeCell ref="D512:E512"/>
    <mergeCell ref="F512:G512"/>
    <mergeCell ref="D513:E513"/>
    <mergeCell ref="F513:G513"/>
    <mergeCell ref="D514:E514"/>
    <mergeCell ref="F514:G514"/>
    <mergeCell ref="D515:E515"/>
    <mergeCell ref="F515:G515"/>
    <mergeCell ref="D516:E516"/>
    <mergeCell ref="F516:G516"/>
    <mergeCell ref="B517:G517"/>
    <mergeCell ref="H517:K517"/>
    <mergeCell ref="B518:G518"/>
    <mergeCell ref="H518:K518"/>
    <mergeCell ref="A519:K519"/>
    <mergeCell ref="A520:D520"/>
    <mergeCell ref="E520:G520"/>
    <mergeCell ref="H520:K520"/>
    <mergeCell ref="A521:B521"/>
    <mergeCell ref="A522:B522"/>
    <mergeCell ref="A523:B523"/>
    <mergeCell ref="A524:B524"/>
    <mergeCell ref="A525:B525"/>
    <mergeCell ref="A526:B526"/>
    <mergeCell ref="A527:B527"/>
    <mergeCell ref="A528:C528"/>
    <mergeCell ref="D528:K528"/>
    <mergeCell ref="A533:K533"/>
    <mergeCell ref="A534:B534"/>
    <mergeCell ref="C534:K534"/>
    <mergeCell ref="A535:B535"/>
    <mergeCell ref="C535:G535"/>
    <mergeCell ref="I535:K535"/>
    <mergeCell ref="D536:E536"/>
    <mergeCell ref="F536:G536"/>
    <mergeCell ref="D537:E537"/>
    <mergeCell ref="F537:G537"/>
    <mergeCell ref="D538:E538"/>
    <mergeCell ref="F538:G538"/>
    <mergeCell ref="D539:E539"/>
    <mergeCell ref="F539:G539"/>
    <mergeCell ref="D540:E540"/>
    <mergeCell ref="F540:G540"/>
    <mergeCell ref="B541:G541"/>
    <mergeCell ref="H541:K541"/>
    <mergeCell ref="B542:G542"/>
    <mergeCell ref="H542:K542"/>
    <mergeCell ref="A543:K543"/>
    <mergeCell ref="A544:D544"/>
    <mergeCell ref="E544:G544"/>
    <mergeCell ref="H544:K544"/>
    <mergeCell ref="A545:B545"/>
    <mergeCell ref="A546:B546"/>
    <mergeCell ref="A547:B547"/>
    <mergeCell ref="A548:B548"/>
    <mergeCell ref="A549:B549"/>
    <mergeCell ref="A550:B550"/>
    <mergeCell ref="A551:B551"/>
    <mergeCell ref="A552:B552"/>
    <mergeCell ref="A553:B553"/>
    <mergeCell ref="A554:C554"/>
    <mergeCell ref="D554:K554"/>
    <mergeCell ref="A559:K559"/>
    <mergeCell ref="A560:B560"/>
    <mergeCell ref="C560:K560"/>
    <mergeCell ref="A561:B561"/>
    <mergeCell ref="C561:G561"/>
    <mergeCell ref="I561:K561"/>
    <mergeCell ref="D562:E562"/>
    <mergeCell ref="F562:G562"/>
    <mergeCell ref="D563:E563"/>
    <mergeCell ref="F563:G563"/>
    <mergeCell ref="D564:E564"/>
    <mergeCell ref="F564:G564"/>
    <mergeCell ref="D565:E565"/>
    <mergeCell ref="F565:G565"/>
    <mergeCell ref="D566:E566"/>
    <mergeCell ref="F566:G566"/>
    <mergeCell ref="B567:G567"/>
    <mergeCell ref="H567:K567"/>
    <mergeCell ref="B568:G568"/>
    <mergeCell ref="H568:K568"/>
    <mergeCell ref="A569:K569"/>
    <mergeCell ref="A570:D570"/>
    <mergeCell ref="E570:G570"/>
    <mergeCell ref="H570:K570"/>
    <mergeCell ref="A571:B571"/>
    <mergeCell ref="A572:B572"/>
    <mergeCell ref="A573:B573"/>
    <mergeCell ref="A574:B574"/>
    <mergeCell ref="A575:B575"/>
    <mergeCell ref="A576:B576"/>
    <mergeCell ref="A577:C577"/>
    <mergeCell ref="D577:K577"/>
    <mergeCell ref="A582:K582"/>
    <mergeCell ref="A583:B583"/>
    <mergeCell ref="C583:K583"/>
    <mergeCell ref="A584:B584"/>
    <mergeCell ref="C584:G584"/>
    <mergeCell ref="I584:K584"/>
    <mergeCell ref="D585:E585"/>
    <mergeCell ref="F585:G585"/>
    <mergeCell ref="D586:E586"/>
    <mergeCell ref="F586:G586"/>
    <mergeCell ref="D587:E587"/>
    <mergeCell ref="F587:G587"/>
    <mergeCell ref="D588:E588"/>
    <mergeCell ref="F588:G588"/>
    <mergeCell ref="D589:E589"/>
    <mergeCell ref="F589:G589"/>
    <mergeCell ref="B590:G590"/>
    <mergeCell ref="H590:K590"/>
    <mergeCell ref="B591:G591"/>
    <mergeCell ref="H591:K591"/>
    <mergeCell ref="A592:K592"/>
    <mergeCell ref="A593:D593"/>
    <mergeCell ref="E593:G593"/>
    <mergeCell ref="H593:K593"/>
    <mergeCell ref="A594:B594"/>
    <mergeCell ref="A595:B595"/>
    <mergeCell ref="A596:B596"/>
    <mergeCell ref="A597:B597"/>
    <mergeCell ref="A598:B598"/>
    <mergeCell ref="A599:B599"/>
    <mergeCell ref="A600:B600"/>
    <mergeCell ref="A601:C601"/>
    <mergeCell ref="D601:K601"/>
    <mergeCell ref="A606:K606"/>
    <mergeCell ref="A607:B607"/>
    <mergeCell ref="C607:K607"/>
    <mergeCell ref="A608:B608"/>
    <mergeCell ref="C608:G608"/>
    <mergeCell ref="I608:K608"/>
    <mergeCell ref="D609:E609"/>
    <mergeCell ref="F609:G609"/>
    <mergeCell ref="D610:E610"/>
    <mergeCell ref="F610:G610"/>
    <mergeCell ref="D611:E611"/>
    <mergeCell ref="F611:G611"/>
    <mergeCell ref="D612:E612"/>
    <mergeCell ref="F612:G612"/>
    <mergeCell ref="D613:E613"/>
    <mergeCell ref="F613:G613"/>
    <mergeCell ref="B614:G614"/>
    <mergeCell ref="H614:K614"/>
    <mergeCell ref="B615:G615"/>
    <mergeCell ref="H615:K615"/>
    <mergeCell ref="A616:K616"/>
    <mergeCell ref="A617:D617"/>
    <mergeCell ref="E617:G617"/>
    <mergeCell ref="H617:K617"/>
    <mergeCell ref="A618:B618"/>
    <mergeCell ref="A619:B619"/>
    <mergeCell ref="A620:B620"/>
    <mergeCell ref="A621:B621"/>
    <mergeCell ref="A622:B622"/>
    <mergeCell ref="A623:B623"/>
    <mergeCell ref="A624:B624"/>
    <mergeCell ref="A625:C625"/>
    <mergeCell ref="D625:K625"/>
    <mergeCell ref="A630:K630"/>
    <mergeCell ref="A631:B631"/>
    <mergeCell ref="C631:K631"/>
    <mergeCell ref="A632:B632"/>
    <mergeCell ref="C632:G632"/>
    <mergeCell ref="I632:K632"/>
    <mergeCell ref="D633:E633"/>
    <mergeCell ref="F633:G633"/>
    <mergeCell ref="D634:E634"/>
    <mergeCell ref="F634:G634"/>
    <mergeCell ref="D635:E635"/>
    <mergeCell ref="F635:G635"/>
    <mergeCell ref="D636:E636"/>
    <mergeCell ref="F636:G636"/>
    <mergeCell ref="D637:E637"/>
    <mergeCell ref="F637:G637"/>
    <mergeCell ref="B638:G638"/>
    <mergeCell ref="H638:K638"/>
    <mergeCell ref="B639:G639"/>
    <mergeCell ref="H639:K639"/>
    <mergeCell ref="A640:K640"/>
    <mergeCell ref="A641:D641"/>
    <mergeCell ref="E641:G641"/>
    <mergeCell ref="H641:K641"/>
    <mergeCell ref="A642:B642"/>
    <mergeCell ref="A643:B643"/>
    <mergeCell ref="A644:B644"/>
    <mergeCell ref="A645:B645"/>
    <mergeCell ref="A646:B646"/>
    <mergeCell ref="A647:B647"/>
    <mergeCell ref="A648:B648"/>
    <mergeCell ref="A649:C649"/>
    <mergeCell ref="D649:K649"/>
    <mergeCell ref="A654:K654"/>
    <mergeCell ref="A655:B655"/>
    <mergeCell ref="C655:K655"/>
    <mergeCell ref="A656:B656"/>
    <mergeCell ref="C656:G656"/>
    <mergeCell ref="I656:K656"/>
    <mergeCell ref="D657:E657"/>
    <mergeCell ref="F657:G657"/>
    <mergeCell ref="D658:E658"/>
    <mergeCell ref="F658:G658"/>
    <mergeCell ref="D659:E659"/>
    <mergeCell ref="F659:G659"/>
    <mergeCell ref="D660:E660"/>
    <mergeCell ref="F660:G660"/>
    <mergeCell ref="D661:E661"/>
    <mergeCell ref="F661:G661"/>
    <mergeCell ref="B662:G662"/>
    <mergeCell ref="H662:K662"/>
    <mergeCell ref="B663:G663"/>
    <mergeCell ref="H663:K663"/>
    <mergeCell ref="A664:K664"/>
    <mergeCell ref="A665:D665"/>
    <mergeCell ref="E665:G665"/>
    <mergeCell ref="H665:K665"/>
    <mergeCell ref="A666:B666"/>
    <mergeCell ref="A667:B667"/>
    <mergeCell ref="A668:B668"/>
    <mergeCell ref="A669:B669"/>
    <mergeCell ref="A670:B670"/>
    <mergeCell ref="A671:B671"/>
    <mergeCell ref="A672:B672"/>
    <mergeCell ref="A673:C673"/>
    <mergeCell ref="D673:K673"/>
    <mergeCell ref="A678:K678"/>
    <mergeCell ref="A679:B679"/>
    <mergeCell ref="C679:K679"/>
    <mergeCell ref="A680:B680"/>
    <mergeCell ref="C680:G680"/>
    <mergeCell ref="I680:K680"/>
    <mergeCell ref="D681:E681"/>
    <mergeCell ref="F681:G681"/>
    <mergeCell ref="D682:E682"/>
    <mergeCell ref="F682:G682"/>
    <mergeCell ref="D683:E683"/>
    <mergeCell ref="F683:G683"/>
    <mergeCell ref="D684:E684"/>
    <mergeCell ref="F684:G684"/>
    <mergeCell ref="D685:E685"/>
    <mergeCell ref="F685:G685"/>
    <mergeCell ref="B686:G686"/>
    <mergeCell ref="H686:K686"/>
    <mergeCell ref="B687:G687"/>
    <mergeCell ref="H687:K687"/>
    <mergeCell ref="A688:K688"/>
    <mergeCell ref="A689:D689"/>
    <mergeCell ref="E689:G689"/>
    <mergeCell ref="H689:K689"/>
    <mergeCell ref="A690:B690"/>
    <mergeCell ref="A691:B691"/>
    <mergeCell ref="A692:B692"/>
    <mergeCell ref="A693:B693"/>
    <mergeCell ref="A694:B694"/>
    <mergeCell ref="A695:B695"/>
    <mergeCell ref="A696:C696"/>
    <mergeCell ref="D696:K696"/>
    <mergeCell ref="A701:K701"/>
    <mergeCell ref="A702:B702"/>
    <mergeCell ref="C702:K702"/>
    <mergeCell ref="A703:B703"/>
    <mergeCell ref="C703:G703"/>
    <mergeCell ref="I703:K703"/>
    <mergeCell ref="D704:E704"/>
    <mergeCell ref="F704:G704"/>
    <mergeCell ref="D705:E705"/>
    <mergeCell ref="F705:G705"/>
    <mergeCell ref="D706:E706"/>
    <mergeCell ref="F706:G706"/>
    <mergeCell ref="D707:E707"/>
    <mergeCell ref="F707:G707"/>
    <mergeCell ref="D708:E708"/>
    <mergeCell ref="F708:G708"/>
    <mergeCell ref="B709:G709"/>
    <mergeCell ref="H709:K709"/>
    <mergeCell ref="B710:G710"/>
    <mergeCell ref="H710:K710"/>
    <mergeCell ref="A711:K711"/>
    <mergeCell ref="A712:D712"/>
    <mergeCell ref="E712:G712"/>
    <mergeCell ref="H712:K712"/>
    <mergeCell ref="A713:B713"/>
    <mergeCell ref="A714:B714"/>
    <mergeCell ref="A715:B715"/>
    <mergeCell ref="A716:B716"/>
    <mergeCell ref="A717:B717"/>
    <mergeCell ref="A718:B718"/>
    <mergeCell ref="A719:B719"/>
    <mergeCell ref="A720:B720"/>
    <mergeCell ref="A721:B721"/>
    <mergeCell ref="A722:B722"/>
    <mergeCell ref="A723:C723"/>
    <mergeCell ref="D723:K723"/>
    <mergeCell ref="A728:K728"/>
    <mergeCell ref="A729:B729"/>
    <mergeCell ref="C729:K729"/>
    <mergeCell ref="A730:B730"/>
    <mergeCell ref="C730:G730"/>
    <mergeCell ref="I730:K730"/>
    <mergeCell ref="D731:E731"/>
    <mergeCell ref="F731:G731"/>
    <mergeCell ref="D732:E732"/>
    <mergeCell ref="F732:G732"/>
    <mergeCell ref="D733:E733"/>
    <mergeCell ref="F733:G733"/>
    <mergeCell ref="D734:E734"/>
    <mergeCell ref="F734:G734"/>
    <mergeCell ref="D735:E735"/>
    <mergeCell ref="F735:G735"/>
    <mergeCell ref="B736:G736"/>
    <mergeCell ref="H736:K736"/>
    <mergeCell ref="B737:G737"/>
    <mergeCell ref="H737:K737"/>
    <mergeCell ref="A738:K738"/>
    <mergeCell ref="A739:D739"/>
    <mergeCell ref="E739:G739"/>
    <mergeCell ref="H739:K739"/>
    <mergeCell ref="A740:B740"/>
    <mergeCell ref="A741:B741"/>
    <mergeCell ref="A742:B742"/>
    <mergeCell ref="A743:B743"/>
    <mergeCell ref="A744:B744"/>
    <mergeCell ref="A745:B745"/>
    <mergeCell ref="A746:B746"/>
    <mergeCell ref="A747:C747"/>
    <mergeCell ref="D747:K747"/>
    <mergeCell ref="A752:K752"/>
    <mergeCell ref="A753:B753"/>
    <mergeCell ref="C753:K753"/>
    <mergeCell ref="A754:B754"/>
    <mergeCell ref="C754:G754"/>
    <mergeCell ref="I754:K754"/>
    <mergeCell ref="D755:E755"/>
    <mergeCell ref="F755:G755"/>
    <mergeCell ref="D756:E756"/>
    <mergeCell ref="F756:G756"/>
    <mergeCell ref="D757:E757"/>
    <mergeCell ref="F757:G757"/>
    <mergeCell ref="D758:E758"/>
    <mergeCell ref="F758:G758"/>
    <mergeCell ref="D759:E759"/>
    <mergeCell ref="F759:G759"/>
    <mergeCell ref="B760:G760"/>
    <mergeCell ref="H760:K760"/>
    <mergeCell ref="B761:G761"/>
    <mergeCell ref="H761:K761"/>
    <mergeCell ref="A762:K762"/>
    <mergeCell ref="A763:D763"/>
    <mergeCell ref="E763:G763"/>
    <mergeCell ref="H763:K763"/>
    <mergeCell ref="A764:B764"/>
    <mergeCell ref="A765:B765"/>
    <mergeCell ref="A766:B766"/>
    <mergeCell ref="A767:B767"/>
    <mergeCell ref="A768:B768"/>
    <mergeCell ref="A769:B769"/>
    <mergeCell ref="A770:B770"/>
    <mergeCell ref="A771:B771"/>
    <mergeCell ref="A772:B772"/>
    <mergeCell ref="A773:B773"/>
    <mergeCell ref="A774:C774"/>
    <mergeCell ref="D774:K774"/>
    <mergeCell ref="A779:K779"/>
    <mergeCell ref="A780:B780"/>
    <mergeCell ref="C780:K780"/>
    <mergeCell ref="A781:B781"/>
    <mergeCell ref="C781:G781"/>
    <mergeCell ref="I781:K781"/>
    <mergeCell ref="D782:E782"/>
    <mergeCell ref="F782:G782"/>
    <mergeCell ref="D783:E783"/>
    <mergeCell ref="F783:G783"/>
    <mergeCell ref="D784:E784"/>
    <mergeCell ref="F784:G784"/>
    <mergeCell ref="D785:E785"/>
    <mergeCell ref="F785:G785"/>
    <mergeCell ref="D786:E786"/>
    <mergeCell ref="F786:G786"/>
    <mergeCell ref="B787:G787"/>
    <mergeCell ref="H787:K787"/>
    <mergeCell ref="B788:G788"/>
    <mergeCell ref="H788:K788"/>
    <mergeCell ref="A789:K789"/>
    <mergeCell ref="A790:D790"/>
    <mergeCell ref="E790:G790"/>
    <mergeCell ref="H790:K790"/>
    <mergeCell ref="A791:B791"/>
    <mergeCell ref="A792:B792"/>
    <mergeCell ref="A793:B793"/>
    <mergeCell ref="A794:B794"/>
    <mergeCell ref="A795:B795"/>
    <mergeCell ref="A796:B796"/>
    <mergeCell ref="A797:B797"/>
    <mergeCell ref="A798:C798"/>
    <mergeCell ref="D798:K798"/>
    <mergeCell ref="A803:K803"/>
    <mergeCell ref="A804:B804"/>
    <mergeCell ref="C804:K804"/>
    <mergeCell ref="A805:B805"/>
    <mergeCell ref="C805:G805"/>
    <mergeCell ref="I805:K805"/>
    <mergeCell ref="D806:E806"/>
    <mergeCell ref="F806:G806"/>
    <mergeCell ref="D807:E807"/>
    <mergeCell ref="F807:G807"/>
    <mergeCell ref="D808:E808"/>
    <mergeCell ref="F808:G808"/>
    <mergeCell ref="D809:E809"/>
    <mergeCell ref="F809:G809"/>
    <mergeCell ref="D810:E810"/>
    <mergeCell ref="F810:G810"/>
    <mergeCell ref="B811:G811"/>
    <mergeCell ref="H811:K811"/>
    <mergeCell ref="B812:G812"/>
    <mergeCell ref="H812:K812"/>
    <mergeCell ref="A813:K813"/>
    <mergeCell ref="A814:D814"/>
    <mergeCell ref="E814:G814"/>
    <mergeCell ref="H814:K814"/>
    <mergeCell ref="A815:B815"/>
    <mergeCell ref="A816:B816"/>
    <mergeCell ref="A817:B817"/>
    <mergeCell ref="A818:B818"/>
    <mergeCell ref="A819:B819"/>
    <mergeCell ref="A820:B820"/>
    <mergeCell ref="A821:B821"/>
    <mergeCell ref="A822:B822"/>
    <mergeCell ref="A823:B823"/>
    <mergeCell ref="A824:B824"/>
    <mergeCell ref="A825:B825"/>
    <mergeCell ref="A826:B826"/>
    <mergeCell ref="A827:B827"/>
    <mergeCell ref="A828:B828"/>
    <mergeCell ref="A829:B829"/>
    <mergeCell ref="A830:B830"/>
    <mergeCell ref="A831:B831"/>
    <mergeCell ref="A832:B832"/>
    <mergeCell ref="A833:B833"/>
    <mergeCell ref="A834:B834"/>
    <mergeCell ref="A835:B835"/>
    <mergeCell ref="A836:B836"/>
    <mergeCell ref="A837:B837"/>
    <mergeCell ref="A838:B838"/>
    <mergeCell ref="A839:C839"/>
    <mergeCell ref="D839:K839"/>
    <mergeCell ref="A844:K844"/>
    <mergeCell ref="A845:B845"/>
    <mergeCell ref="C845:K845"/>
    <mergeCell ref="A846:B846"/>
    <mergeCell ref="C846:G846"/>
    <mergeCell ref="I846:K846"/>
    <mergeCell ref="D847:E847"/>
    <mergeCell ref="F847:G847"/>
    <mergeCell ref="D848:E848"/>
    <mergeCell ref="F848:G848"/>
    <mergeCell ref="D849:E849"/>
    <mergeCell ref="F849:G849"/>
    <mergeCell ref="D850:E850"/>
    <mergeCell ref="F850:G850"/>
    <mergeCell ref="D851:E851"/>
    <mergeCell ref="F851:G851"/>
    <mergeCell ref="B852:G852"/>
    <mergeCell ref="H852:K852"/>
    <mergeCell ref="B853:G853"/>
    <mergeCell ref="H853:K853"/>
    <mergeCell ref="A854:K854"/>
    <mergeCell ref="A855:D855"/>
    <mergeCell ref="E855:G855"/>
    <mergeCell ref="H855:K855"/>
    <mergeCell ref="A856:B856"/>
    <mergeCell ref="A857:B857"/>
    <mergeCell ref="A858:B858"/>
    <mergeCell ref="A859:B859"/>
    <mergeCell ref="A860:B860"/>
    <mergeCell ref="A861:B861"/>
    <mergeCell ref="A862:B862"/>
    <mergeCell ref="A863:B863"/>
    <mergeCell ref="A864:B864"/>
    <mergeCell ref="A865:B865"/>
    <mergeCell ref="A866:B866"/>
    <mergeCell ref="A867:C867"/>
    <mergeCell ref="D867:K867"/>
    <mergeCell ref="A872:K872"/>
    <mergeCell ref="A873:B873"/>
    <mergeCell ref="C873:K873"/>
    <mergeCell ref="A874:B874"/>
    <mergeCell ref="C874:G874"/>
    <mergeCell ref="I874:K874"/>
    <mergeCell ref="D875:E875"/>
    <mergeCell ref="F875:G875"/>
    <mergeCell ref="D876:E876"/>
    <mergeCell ref="F876:G876"/>
    <mergeCell ref="D877:E877"/>
    <mergeCell ref="F877:G877"/>
    <mergeCell ref="D878:E878"/>
    <mergeCell ref="F878:G878"/>
    <mergeCell ref="D879:E879"/>
    <mergeCell ref="F879:G879"/>
    <mergeCell ref="B880:G880"/>
    <mergeCell ref="H880:K880"/>
    <mergeCell ref="B881:G881"/>
    <mergeCell ref="H881:K881"/>
    <mergeCell ref="A882:K882"/>
    <mergeCell ref="A883:D883"/>
    <mergeCell ref="E883:G883"/>
    <mergeCell ref="H883:K883"/>
    <mergeCell ref="A884:B884"/>
    <mergeCell ref="A885:B885"/>
    <mergeCell ref="A886:B886"/>
    <mergeCell ref="A887:B887"/>
    <mergeCell ref="A888:B888"/>
    <mergeCell ref="A889:B889"/>
    <mergeCell ref="A890:B890"/>
    <mergeCell ref="A891:C891"/>
    <mergeCell ref="D891:K891"/>
    <mergeCell ref="A10:A11"/>
    <mergeCell ref="A35:A36"/>
    <mergeCell ref="A59:A60"/>
    <mergeCell ref="A82:A83"/>
    <mergeCell ref="A106:A107"/>
    <mergeCell ref="A130:A131"/>
    <mergeCell ref="A154:A155"/>
    <mergeCell ref="A179:A180"/>
    <mergeCell ref="A203:A204"/>
    <mergeCell ref="A228:A229"/>
    <mergeCell ref="A253:A254"/>
    <mergeCell ref="A278:A279"/>
    <mergeCell ref="A301:A302"/>
    <mergeCell ref="A327:A328"/>
    <mergeCell ref="A350:A351"/>
    <mergeCell ref="A373:A374"/>
    <mergeCell ref="A397:A398"/>
    <mergeCell ref="A420:A421"/>
    <mergeCell ref="A444:A445"/>
    <mergeCell ref="A468:A469"/>
    <mergeCell ref="A493:A494"/>
    <mergeCell ref="A517:A518"/>
    <mergeCell ref="A541:A542"/>
    <mergeCell ref="A567:A568"/>
    <mergeCell ref="A590:A591"/>
    <mergeCell ref="A614:A615"/>
    <mergeCell ref="A638:A639"/>
    <mergeCell ref="A662:A663"/>
    <mergeCell ref="A686:A687"/>
    <mergeCell ref="A709:A710"/>
    <mergeCell ref="A736:A737"/>
    <mergeCell ref="A760:A761"/>
    <mergeCell ref="A787:A788"/>
    <mergeCell ref="A811:A812"/>
    <mergeCell ref="A852:A853"/>
    <mergeCell ref="A880:A881"/>
    <mergeCell ref="I7:I9"/>
    <mergeCell ref="I32:I34"/>
    <mergeCell ref="I56:I58"/>
    <mergeCell ref="I79:I81"/>
    <mergeCell ref="I103:I105"/>
    <mergeCell ref="I127:I129"/>
    <mergeCell ref="I151:I153"/>
    <mergeCell ref="I176:I178"/>
    <mergeCell ref="I200:I202"/>
    <mergeCell ref="I225:I227"/>
    <mergeCell ref="I250:I252"/>
    <mergeCell ref="I275:I277"/>
    <mergeCell ref="I298:I300"/>
    <mergeCell ref="I324:I326"/>
    <mergeCell ref="I347:I349"/>
    <mergeCell ref="I370:I372"/>
    <mergeCell ref="I394:I396"/>
    <mergeCell ref="I417:I419"/>
    <mergeCell ref="I441:I443"/>
    <mergeCell ref="I465:I467"/>
    <mergeCell ref="I490:I492"/>
    <mergeCell ref="I514:I516"/>
    <mergeCell ref="I538:I540"/>
    <mergeCell ref="I564:I566"/>
    <mergeCell ref="I587:I589"/>
    <mergeCell ref="I611:I613"/>
    <mergeCell ref="I635:I637"/>
    <mergeCell ref="I659:I661"/>
    <mergeCell ref="I683:I685"/>
    <mergeCell ref="I706:I708"/>
    <mergeCell ref="I733:I735"/>
    <mergeCell ref="I757:I759"/>
    <mergeCell ref="I784:I786"/>
    <mergeCell ref="I808:I810"/>
    <mergeCell ref="I849:I851"/>
    <mergeCell ref="I877:I879"/>
    <mergeCell ref="K7:K9"/>
    <mergeCell ref="K32:K34"/>
    <mergeCell ref="K56:K58"/>
    <mergeCell ref="K79:K81"/>
    <mergeCell ref="K103:K105"/>
    <mergeCell ref="K127:K129"/>
    <mergeCell ref="K151:K153"/>
    <mergeCell ref="K176:K178"/>
    <mergeCell ref="K200:K202"/>
    <mergeCell ref="K225:K227"/>
    <mergeCell ref="K250:K252"/>
    <mergeCell ref="K275:K277"/>
    <mergeCell ref="K298:K300"/>
    <mergeCell ref="K324:K326"/>
    <mergeCell ref="K347:K349"/>
    <mergeCell ref="K370:K372"/>
    <mergeCell ref="K394:K396"/>
    <mergeCell ref="K417:K419"/>
    <mergeCell ref="K441:K443"/>
    <mergeCell ref="K465:K467"/>
    <mergeCell ref="K490:K492"/>
    <mergeCell ref="K514:K516"/>
    <mergeCell ref="K538:K540"/>
    <mergeCell ref="K564:K566"/>
    <mergeCell ref="K587:K589"/>
    <mergeCell ref="K611:K613"/>
    <mergeCell ref="K635:K637"/>
    <mergeCell ref="K659:K661"/>
    <mergeCell ref="K683:K685"/>
    <mergeCell ref="K706:K708"/>
    <mergeCell ref="K733:K735"/>
    <mergeCell ref="K757:K759"/>
    <mergeCell ref="K784:K786"/>
    <mergeCell ref="K808:K810"/>
    <mergeCell ref="K849:K851"/>
    <mergeCell ref="K877:K879"/>
    <mergeCell ref="A5:B9"/>
    <mergeCell ref="A23:H24"/>
    <mergeCell ref="A30:B34"/>
    <mergeCell ref="A47:H48"/>
    <mergeCell ref="A54:B58"/>
    <mergeCell ref="A70:H71"/>
    <mergeCell ref="A77:B81"/>
    <mergeCell ref="A94:H95"/>
    <mergeCell ref="A101:B105"/>
    <mergeCell ref="A118:H119"/>
    <mergeCell ref="A125:B129"/>
    <mergeCell ref="A142:H143"/>
    <mergeCell ref="A149:B153"/>
    <mergeCell ref="A167:H168"/>
    <mergeCell ref="A174:B178"/>
    <mergeCell ref="A191:H192"/>
    <mergeCell ref="A198:B202"/>
    <mergeCell ref="A216:H217"/>
    <mergeCell ref="A223:B227"/>
    <mergeCell ref="A241:H242"/>
    <mergeCell ref="A248:B252"/>
    <mergeCell ref="A266:H267"/>
    <mergeCell ref="A273:B277"/>
    <mergeCell ref="A289:H290"/>
    <mergeCell ref="A296:B300"/>
    <mergeCell ref="A315:H316"/>
    <mergeCell ref="A322:B326"/>
    <mergeCell ref="A338:H339"/>
    <mergeCell ref="A345:B349"/>
    <mergeCell ref="A361:H362"/>
    <mergeCell ref="A368:B372"/>
    <mergeCell ref="A385:H386"/>
    <mergeCell ref="A392:B396"/>
    <mergeCell ref="A408:H409"/>
    <mergeCell ref="A415:B419"/>
    <mergeCell ref="A432:H433"/>
    <mergeCell ref="A439:B443"/>
    <mergeCell ref="A456:H457"/>
    <mergeCell ref="A463:B467"/>
    <mergeCell ref="A481:H482"/>
    <mergeCell ref="A488:B492"/>
    <mergeCell ref="A505:H506"/>
    <mergeCell ref="A512:B516"/>
    <mergeCell ref="A529:H530"/>
    <mergeCell ref="A536:B540"/>
    <mergeCell ref="A555:H556"/>
    <mergeCell ref="A562:B566"/>
    <mergeCell ref="A578:H579"/>
    <mergeCell ref="A585:B589"/>
    <mergeCell ref="A602:H603"/>
    <mergeCell ref="A609:B613"/>
    <mergeCell ref="A626:H627"/>
    <mergeCell ref="A633:B637"/>
    <mergeCell ref="A650:H651"/>
    <mergeCell ref="A657:B661"/>
    <mergeCell ref="A674:H675"/>
    <mergeCell ref="A681:B685"/>
    <mergeCell ref="A697:H698"/>
    <mergeCell ref="A704:B708"/>
    <mergeCell ref="A724:H725"/>
    <mergeCell ref="A731:B735"/>
    <mergeCell ref="A748:H749"/>
    <mergeCell ref="A755:B759"/>
    <mergeCell ref="A775:H776"/>
    <mergeCell ref="A782:B786"/>
    <mergeCell ref="A799:H800"/>
    <mergeCell ref="A806:B810"/>
    <mergeCell ref="A840:H841"/>
    <mergeCell ref="A847:B851"/>
    <mergeCell ref="A868:H869"/>
    <mergeCell ref="A875:B879"/>
    <mergeCell ref="A892:H893"/>
  </mergeCells>
  <pageMargins left="0.700694444444445" right="0.700694444444445" top="0.751388888888889" bottom="0.751388888888889" header="0.298611111111111" footer="0.298611111111111"/>
  <pageSetup paperSize="9" scale="47" fitToHeight="0" orientation="portrait" horizontalDpi="600"/>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D7" sqref="D7:E7"/>
    </sheetView>
  </sheetViews>
  <sheetFormatPr defaultColWidth="9.025" defaultRowHeight="14.25"/>
  <cols>
    <col min="1" max="1" width="10.1333333333333" style="106" customWidth="1"/>
    <col min="2" max="2" width="9.85833333333333" style="106" customWidth="1"/>
    <col min="3" max="3" width="22.3583333333333" style="106" customWidth="1"/>
    <col min="4" max="4" width="16.25" style="106" customWidth="1"/>
    <col min="5" max="5" width="18.1916666666667" style="106" customWidth="1"/>
    <col min="6" max="6" width="21.8083333333333" style="106" customWidth="1"/>
    <col min="7" max="7" width="10.5583333333333" style="106" customWidth="1"/>
    <col min="8" max="8" width="19.5833333333333" style="106" customWidth="1"/>
    <col min="9" max="9" width="13.8833333333333" style="106" customWidth="1"/>
    <col min="10" max="10" width="15.5583333333333" style="106" customWidth="1"/>
    <col min="11" max="11" width="30.6916666666667" style="106" customWidth="1"/>
    <col min="12" max="16384" width="9.025" style="106"/>
  </cols>
  <sheetData>
    <row r="1" s="106" customFormat="1" ht="41.25" customHeight="1" spans="1:11">
      <c r="A1" s="54" t="s">
        <v>605</v>
      </c>
      <c r="B1" s="54"/>
      <c r="C1" s="54"/>
      <c r="D1" s="54"/>
      <c r="E1" s="54"/>
      <c r="F1" s="54"/>
      <c r="G1" s="54"/>
      <c r="H1" s="54"/>
      <c r="I1" s="54"/>
      <c r="J1" s="54"/>
      <c r="K1" s="54"/>
    </row>
    <row r="2" s="107" customFormat="1" ht="30.95" customHeight="1" spans="1:11">
      <c r="A2" s="55" t="s">
        <v>606</v>
      </c>
      <c r="B2" s="55"/>
      <c r="C2" s="56" t="s">
        <v>2444</v>
      </c>
      <c r="D2" s="56"/>
      <c r="E2" s="56"/>
      <c r="F2" s="56"/>
      <c r="G2" s="56"/>
      <c r="H2" s="56"/>
      <c r="I2" s="56"/>
      <c r="J2" s="56"/>
      <c r="K2" s="56"/>
    </row>
    <row r="3" s="107" customFormat="1" ht="30" customHeight="1" spans="1:11">
      <c r="A3" s="55" t="s">
        <v>608</v>
      </c>
      <c r="B3" s="55"/>
      <c r="C3" s="56" t="s">
        <v>553</v>
      </c>
      <c r="D3" s="56"/>
      <c r="E3" s="56"/>
      <c r="F3" s="56"/>
      <c r="G3" s="56"/>
      <c r="H3" s="57" t="s">
        <v>609</v>
      </c>
      <c r="I3" s="56" t="s">
        <v>2445</v>
      </c>
      <c r="J3" s="56"/>
      <c r="K3" s="56"/>
    </row>
    <row r="4" s="107" customFormat="1" ht="26.1" customHeight="1" spans="1:11">
      <c r="A4" s="58" t="s">
        <v>610</v>
      </c>
      <c r="B4" s="58"/>
      <c r="C4" s="55"/>
      <c r="D4" s="59" t="s">
        <v>556</v>
      </c>
      <c r="E4" s="60"/>
      <c r="F4" s="59" t="s">
        <v>472</v>
      </c>
      <c r="G4" s="60"/>
      <c r="H4" s="55" t="s">
        <v>611</v>
      </c>
      <c r="I4" s="55" t="s">
        <v>612</v>
      </c>
      <c r="J4" s="55" t="s">
        <v>613</v>
      </c>
      <c r="K4" s="55" t="s">
        <v>614</v>
      </c>
    </row>
    <row r="5" s="107" customFormat="1" ht="30" customHeight="1" spans="1:11">
      <c r="A5" s="58"/>
      <c r="B5" s="58"/>
      <c r="C5" s="61" t="s">
        <v>562</v>
      </c>
      <c r="D5" s="62">
        <v>181.33</v>
      </c>
      <c r="E5" s="63"/>
      <c r="F5" s="62">
        <v>161.82</v>
      </c>
      <c r="G5" s="63"/>
      <c r="H5" s="64">
        <v>161.82</v>
      </c>
      <c r="I5" s="85">
        <v>10</v>
      </c>
      <c r="J5" s="85">
        <v>100</v>
      </c>
      <c r="K5" s="86">
        <v>10</v>
      </c>
    </row>
    <row r="6" s="107" customFormat="1" ht="30" customHeight="1" spans="1:11">
      <c r="A6" s="58"/>
      <c r="B6" s="58"/>
      <c r="C6" s="61" t="s">
        <v>615</v>
      </c>
      <c r="D6" s="62">
        <v>0</v>
      </c>
      <c r="E6" s="63"/>
      <c r="F6" s="62">
        <v>0</v>
      </c>
      <c r="G6" s="63"/>
      <c r="H6" s="64">
        <v>0</v>
      </c>
      <c r="I6" s="87"/>
      <c r="J6" s="85">
        <v>0</v>
      </c>
      <c r="K6" s="88"/>
    </row>
    <row r="7" s="107" customFormat="1" ht="30" customHeight="1" spans="1:11">
      <c r="A7" s="58"/>
      <c r="B7" s="58"/>
      <c r="C7" s="61" t="s">
        <v>616</v>
      </c>
      <c r="D7" s="62">
        <v>0</v>
      </c>
      <c r="E7" s="63"/>
      <c r="F7" s="62">
        <v>0</v>
      </c>
      <c r="G7" s="63"/>
      <c r="H7" s="64">
        <v>0</v>
      </c>
      <c r="I7" s="89"/>
      <c r="J7" s="85">
        <v>0</v>
      </c>
      <c r="K7" s="90"/>
    </row>
    <row r="8" s="107" customFormat="1" ht="30" customHeight="1" spans="1:11">
      <c r="A8" s="58"/>
      <c r="B8" s="58"/>
      <c r="C8" s="55" t="s">
        <v>565</v>
      </c>
      <c r="D8" s="62">
        <v>181.33</v>
      </c>
      <c r="E8" s="63"/>
      <c r="F8" s="62">
        <v>161.82</v>
      </c>
      <c r="G8" s="63"/>
      <c r="H8" s="64">
        <v>161.82</v>
      </c>
      <c r="I8" s="91"/>
      <c r="J8" s="85">
        <v>100</v>
      </c>
      <c r="K8" s="92"/>
    </row>
    <row r="9" s="106" customFormat="1" ht="26.45" customHeight="1" spans="1:11">
      <c r="A9" s="65" t="s">
        <v>617</v>
      </c>
      <c r="B9" s="57" t="s">
        <v>618</v>
      </c>
      <c r="C9" s="57"/>
      <c r="D9" s="57"/>
      <c r="E9" s="57"/>
      <c r="F9" s="57"/>
      <c r="G9" s="57"/>
      <c r="H9" s="57" t="s">
        <v>619</v>
      </c>
      <c r="I9" s="57"/>
      <c r="J9" s="57"/>
      <c r="K9" s="57"/>
    </row>
    <row r="10" s="106" customFormat="1" ht="94" customHeight="1" spans="1:11">
      <c r="A10" s="65"/>
      <c r="B10" s="66" t="s">
        <v>2446</v>
      </c>
      <c r="C10" s="66"/>
      <c r="D10" s="66"/>
      <c r="E10" s="66"/>
      <c r="F10" s="66"/>
      <c r="G10" s="66"/>
      <c r="H10" s="66" t="s">
        <v>2447</v>
      </c>
      <c r="I10" s="66"/>
      <c r="J10" s="66"/>
      <c r="K10" s="66"/>
    </row>
    <row r="11" s="107" customFormat="1" ht="35.1" customHeight="1" spans="1:11">
      <c r="A11" s="59"/>
      <c r="B11" s="67"/>
      <c r="C11" s="67"/>
      <c r="D11" s="67"/>
      <c r="E11" s="67"/>
      <c r="F11" s="67"/>
      <c r="G11" s="67"/>
      <c r="H11" s="67"/>
      <c r="I11" s="93"/>
      <c r="J11" s="93"/>
      <c r="K11" s="94"/>
    </row>
    <row r="12" s="107" customFormat="1" ht="35.1" customHeight="1" spans="1:11">
      <c r="A12" s="68" t="s">
        <v>622</v>
      </c>
      <c r="B12" s="67"/>
      <c r="C12" s="67"/>
      <c r="D12" s="67"/>
      <c r="E12" s="67"/>
      <c r="F12" s="67"/>
      <c r="G12" s="67"/>
      <c r="H12" s="67"/>
      <c r="I12" s="67"/>
      <c r="J12" s="67"/>
      <c r="K12" s="60"/>
    </row>
    <row r="13" s="107" customFormat="1" ht="30.95" customHeight="1" spans="1:11">
      <c r="A13" s="55" t="s">
        <v>570</v>
      </c>
      <c r="B13" s="55"/>
      <c r="C13" s="55"/>
      <c r="D13" s="55"/>
      <c r="E13" s="59" t="s">
        <v>623</v>
      </c>
      <c r="F13" s="67"/>
      <c r="G13" s="60"/>
      <c r="H13" s="59" t="s">
        <v>624</v>
      </c>
      <c r="I13" s="67"/>
      <c r="J13" s="67"/>
      <c r="K13" s="60"/>
    </row>
    <row r="14" s="106" customFormat="1" ht="27.95" customHeight="1" spans="1:11">
      <c r="A14" s="69" t="s">
        <v>625</v>
      </c>
      <c r="B14" s="69"/>
      <c r="C14" s="70" t="s">
        <v>577</v>
      </c>
      <c r="D14" s="70" t="s">
        <v>578</v>
      </c>
      <c r="E14" s="69" t="s">
        <v>571</v>
      </c>
      <c r="F14" s="69" t="s">
        <v>572</v>
      </c>
      <c r="G14" s="55" t="s">
        <v>573</v>
      </c>
      <c r="H14" s="61" t="s">
        <v>574</v>
      </c>
      <c r="I14" s="61" t="s">
        <v>612</v>
      </c>
      <c r="J14" s="61" t="s">
        <v>614</v>
      </c>
      <c r="K14" s="95" t="s">
        <v>575</v>
      </c>
    </row>
    <row r="15" s="106" customFormat="1" ht="38.1" customHeight="1" spans="1:11">
      <c r="A15" s="71" t="s">
        <v>579</v>
      </c>
      <c r="B15" s="72"/>
      <c r="C15" s="73" t="s">
        <v>580</v>
      </c>
      <c r="D15" s="73" t="s">
        <v>2448</v>
      </c>
      <c r="E15" s="73" t="s">
        <v>582</v>
      </c>
      <c r="F15" s="73" t="s">
        <v>629</v>
      </c>
      <c r="G15" s="73" t="s">
        <v>664</v>
      </c>
      <c r="H15" s="73" t="s">
        <v>2449</v>
      </c>
      <c r="I15" s="96">
        <v>10</v>
      </c>
      <c r="J15" s="96">
        <v>10</v>
      </c>
      <c r="K15" s="97" t="s">
        <v>563</v>
      </c>
    </row>
    <row r="16" s="106" customFormat="1" ht="38.1" customHeight="1" spans="1:11">
      <c r="A16" s="71" t="s">
        <v>579</v>
      </c>
      <c r="B16" s="76"/>
      <c r="C16" s="73" t="s">
        <v>580</v>
      </c>
      <c r="D16" s="73" t="s">
        <v>2450</v>
      </c>
      <c r="E16" s="73" t="s">
        <v>582</v>
      </c>
      <c r="F16" s="73" t="s">
        <v>2451</v>
      </c>
      <c r="G16" s="73" t="s">
        <v>664</v>
      </c>
      <c r="H16" s="73" t="s">
        <v>2452</v>
      </c>
      <c r="I16" s="96">
        <v>10</v>
      </c>
      <c r="J16" s="96">
        <v>10</v>
      </c>
      <c r="K16" s="97" t="s">
        <v>563</v>
      </c>
    </row>
    <row r="17" s="106" customFormat="1" ht="38.1" customHeight="1" spans="1:11">
      <c r="A17" s="71" t="s">
        <v>579</v>
      </c>
      <c r="B17" s="76"/>
      <c r="C17" s="73" t="s">
        <v>653</v>
      </c>
      <c r="D17" s="73" t="s">
        <v>2453</v>
      </c>
      <c r="E17" s="73" t="s">
        <v>685</v>
      </c>
      <c r="F17" s="73" t="s">
        <v>52</v>
      </c>
      <c r="G17" s="73" t="s">
        <v>2454</v>
      </c>
      <c r="H17" s="73" t="s">
        <v>52</v>
      </c>
      <c r="I17" s="96">
        <v>10</v>
      </c>
      <c r="J17" s="96">
        <v>10</v>
      </c>
      <c r="K17" s="97" t="s">
        <v>563</v>
      </c>
    </row>
    <row r="18" s="106" customFormat="1" ht="38.1" customHeight="1" spans="1:11">
      <c r="A18" s="71" t="s">
        <v>579</v>
      </c>
      <c r="B18" s="76"/>
      <c r="C18" s="73" t="s">
        <v>653</v>
      </c>
      <c r="D18" s="73" t="s">
        <v>2455</v>
      </c>
      <c r="E18" s="73" t="s">
        <v>1351</v>
      </c>
      <c r="F18" s="73" t="s">
        <v>20</v>
      </c>
      <c r="G18" s="73" t="s">
        <v>2456</v>
      </c>
      <c r="H18" s="73" t="s">
        <v>20</v>
      </c>
      <c r="I18" s="96">
        <v>20</v>
      </c>
      <c r="J18" s="96">
        <v>20</v>
      </c>
      <c r="K18" s="97" t="s">
        <v>563</v>
      </c>
    </row>
    <row r="19" s="106" customFormat="1" ht="38.1" customHeight="1" spans="1:11">
      <c r="A19" s="71" t="s">
        <v>591</v>
      </c>
      <c r="B19" s="76"/>
      <c r="C19" s="73" t="s">
        <v>630</v>
      </c>
      <c r="D19" s="73" t="s">
        <v>2457</v>
      </c>
      <c r="E19" s="73" t="s">
        <v>582</v>
      </c>
      <c r="F19" s="73" t="s">
        <v>629</v>
      </c>
      <c r="G19" s="73" t="s">
        <v>584</v>
      </c>
      <c r="H19" s="73" t="s">
        <v>629</v>
      </c>
      <c r="I19" s="96">
        <v>5</v>
      </c>
      <c r="J19" s="96">
        <v>5</v>
      </c>
      <c r="K19" s="97" t="s">
        <v>563</v>
      </c>
    </row>
    <row r="20" s="106" customFormat="1" ht="38.1" customHeight="1" spans="1:11">
      <c r="A20" s="71" t="s">
        <v>591</v>
      </c>
      <c r="B20" s="76"/>
      <c r="C20" s="73" t="s">
        <v>630</v>
      </c>
      <c r="D20" s="73" t="s">
        <v>2458</v>
      </c>
      <c r="E20" s="73" t="s">
        <v>582</v>
      </c>
      <c r="F20" s="73" t="s">
        <v>629</v>
      </c>
      <c r="G20" s="73" t="s">
        <v>584</v>
      </c>
      <c r="H20" s="73" t="s">
        <v>629</v>
      </c>
      <c r="I20" s="96">
        <v>5</v>
      </c>
      <c r="J20" s="96">
        <v>5</v>
      </c>
      <c r="K20" s="97" t="s">
        <v>563</v>
      </c>
    </row>
    <row r="21" s="106" customFormat="1" ht="38.1" customHeight="1" spans="1:11">
      <c r="A21" s="71" t="s">
        <v>591</v>
      </c>
      <c r="B21" s="76"/>
      <c r="C21" s="73" t="s">
        <v>630</v>
      </c>
      <c r="D21" s="73" t="s">
        <v>2459</v>
      </c>
      <c r="E21" s="73" t="s">
        <v>582</v>
      </c>
      <c r="F21" s="73" t="s">
        <v>590</v>
      </c>
      <c r="G21" s="73" t="s">
        <v>584</v>
      </c>
      <c r="H21" s="73" t="s">
        <v>629</v>
      </c>
      <c r="I21" s="96">
        <v>5</v>
      </c>
      <c r="J21" s="96">
        <v>5</v>
      </c>
      <c r="K21" s="97" t="s">
        <v>563</v>
      </c>
    </row>
    <row r="22" s="106" customFormat="1" ht="38.1" customHeight="1" spans="1:11">
      <c r="A22" s="71" t="s">
        <v>591</v>
      </c>
      <c r="B22" s="76"/>
      <c r="C22" s="73" t="s">
        <v>632</v>
      </c>
      <c r="D22" s="73" t="s">
        <v>597</v>
      </c>
      <c r="E22" s="73" t="s">
        <v>582</v>
      </c>
      <c r="F22" s="73" t="s">
        <v>590</v>
      </c>
      <c r="G22" s="73" t="s">
        <v>584</v>
      </c>
      <c r="H22" s="73" t="s">
        <v>629</v>
      </c>
      <c r="I22" s="96">
        <v>10</v>
      </c>
      <c r="J22" s="96">
        <v>10</v>
      </c>
      <c r="K22" s="97" t="s">
        <v>563</v>
      </c>
    </row>
    <row r="23" s="106" customFormat="1" ht="38.1" customHeight="1" spans="1:11">
      <c r="A23" s="71" t="s">
        <v>591</v>
      </c>
      <c r="B23" s="76"/>
      <c r="C23" s="73" t="s">
        <v>632</v>
      </c>
      <c r="D23" s="73" t="s">
        <v>2460</v>
      </c>
      <c r="E23" s="73" t="s">
        <v>594</v>
      </c>
      <c r="F23" s="73" t="s">
        <v>629</v>
      </c>
      <c r="G23" s="73" t="s">
        <v>584</v>
      </c>
      <c r="H23" s="73" t="s">
        <v>629</v>
      </c>
      <c r="I23" s="96">
        <v>5</v>
      </c>
      <c r="J23" s="96">
        <v>5</v>
      </c>
      <c r="K23" s="97" t="s">
        <v>563</v>
      </c>
    </row>
    <row r="24" s="106" customFormat="1" ht="38.1" customHeight="1" spans="1:11">
      <c r="A24" s="71" t="s">
        <v>598</v>
      </c>
      <c r="B24" s="76"/>
      <c r="C24" s="73" t="s">
        <v>636</v>
      </c>
      <c r="D24" s="73" t="s">
        <v>2461</v>
      </c>
      <c r="E24" s="73" t="s">
        <v>582</v>
      </c>
      <c r="F24" s="73" t="s">
        <v>583</v>
      </c>
      <c r="G24" s="73" t="s">
        <v>584</v>
      </c>
      <c r="H24" s="73" t="s">
        <v>601</v>
      </c>
      <c r="I24" s="96">
        <v>10</v>
      </c>
      <c r="J24" s="96">
        <v>10</v>
      </c>
      <c r="K24" s="97" t="s">
        <v>563</v>
      </c>
    </row>
    <row r="25" s="108" customFormat="1" ht="66.95" customHeight="1" spans="1:11">
      <c r="A25" s="65" t="s">
        <v>638</v>
      </c>
      <c r="B25" s="65"/>
      <c r="C25" s="65"/>
      <c r="D25" s="66" t="s">
        <v>2462</v>
      </c>
      <c r="E25" s="66"/>
      <c r="F25" s="66"/>
      <c r="G25" s="66"/>
      <c r="H25" s="66"/>
      <c r="I25" s="66"/>
      <c r="J25" s="66"/>
      <c r="K25" s="66"/>
    </row>
    <row r="26" s="108" customFormat="1" ht="30" customHeight="1" spans="1:11">
      <c r="A26" s="77" t="s">
        <v>640</v>
      </c>
      <c r="B26" s="78"/>
      <c r="C26" s="78"/>
      <c r="D26" s="78"/>
      <c r="E26" s="78"/>
      <c r="F26" s="78"/>
      <c r="G26" s="78"/>
      <c r="H26" s="79"/>
      <c r="I26" s="65" t="s">
        <v>641</v>
      </c>
      <c r="J26" s="65" t="s">
        <v>642</v>
      </c>
      <c r="K26" s="65" t="s">
        <v>643</v>
      </c>
    </row>
    <row r="27" s="107" customFormat="1" ht="35.1" customHeight="1" spans="1:11">
      <c r="A27" s="80"/>
      <c r="B27" s="81"/>
      <c r="C27" s="81"/>
      <c r="D27" s="81"/>
      <c r="E27" s="81"/>
      <c r="F27" s="81"/>
      <c r="G27" s="81"/>
      <c r="H27" s="82"/>
      <c r="I27" s="85">
        <v>100</v>
      </c>
      <c r="J27" s="85">
        <v>100</v>
      </c>
      <c r="K27" s="65" t="s">
        <v>644</v>
      </c>
    </row>
    <row r="28" s="107" customFormat="1" ht="207.95" customHeight="1" spans="1:11">
      <c r="A28" s="109" t="s">
        <v>645</v>
      </c>
      <c r="B28" s="110"/>
      <c r="C28" s="110"/>
      <c r="D28" s="110"/>
      <c r="E28" s="110"/>
      <c r="F28" s="110"/>
      <c r="G28" s="110"/>
      <c r="H28" s="110"/>
      <c r="I28" s="110"/>
      <c r="J28" s="110"/>
      <c r="K28" s="110"/>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pageSetup paperSize="9" scale="46" orientation="portrait"/>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25" workbookViewId="0">
      <selection activeCell="D6" sqref="D6:E6"/>
    </sheetView>
  </sheetViews>
  <sheetFormatPr defaultColWidth="9.025" defaultRowHeight="14.25"/>
  <cols>
    <col min="1" max="1" width="10.1333333333333" style="106" customWidth="1"/>
    <col min="2" max="2" width="9.85833333333333" style="106" customWidth="1"/>
    <col min="3" max="3" width="22.3583333333333" style="106" customWidth="1"/>
    <col min="4" max="4" width="16.25" style="106" customWidth="1"/>
    <col min="5" max="5" width="18.1916666666667" style="106" customWidth="1"/>
    <col min="6" max="6" width="21.8083333333333" style="106" customWidth="1"/>
    <col min="7" max="7" width="10.5583333333333" style="106" customWidth="1"/>
    <col min="8" max="8" width="19.5833333333333" style="106" customWidth="1"/>
    <col min="9" max="9" width="13.8833333333333" style="106" customWidth="1"/>
    <col min="10" max="10" width="15.5583333333333" style="106" customWidth="1"/>
    <col min="11" max="11" width="30.6916666666667" style="106" customWidth="1"/>
    <col min="12" max="16384" width="9.025" style="106"/>
  </cols>
  <sheetData>
    <row r="1" s="106" customFormat="1" ht="41.25" customHeight="1" spans="1:11">
      <c r="A1" s="54" t="s">
        <v>605</v>
      </c>
      <c r="B1" s="54"/>
      <c r="C1" s="54"/>
      <c r="D1" s="54"/>
      <c r="E1" s="54"/>
      <c r="F1" s="54"/>
      <c r="G1" s="54"/>
      <c r="H1" s="54"/>
      <c r="I1" s="54"/>
      <c r="J1" s="54"/>
      <c r="K1" s="54"/>
    </row>
    <row r="2" s="107" customFormat="1" ht="30.95" customHeight="1" spans="1:11">
      <c r="A2" s="55" t="s">
        <v>606</v>
      </c>
      <c r="B2" s="55"/>
      <c r="C2" s="56" t="s">
        <v>2463</v>
      </c>
      <c r="D2" s="56"/>
      <c r="E2" s="56"/>
      <c r="F2" s="56"/>
      <c r="G2" s="56"/>
      <c r="H2" s="56"/>
      <c r="I2" s="56"/>
      <c r="J2" s="56"/>
      <c r="K2" s="56"/>
    </row>
    <row r="3" s="107" customFormat="1" ht="30" customHeight="1" spans="1:11">
      <c r="A3" s="55" t="s">
        <v>608</v>
      </c>
      <c r="B3" s="55"/>
      <c r="C3" s="56" t="s">
        <v>553</v>
      </c>
      <c r="D3" s="56"/>
      <c r="E3" s="56"/>
      <c r="F3" s="56"/>
      <c r="G3" s="56"/>
      <c r="H3" s="57" t="s">
        <v>609</v>
      </c>
      <c r="I3" s="56" t="s">
        <v>2445</v>
      </c>
      <c r="J3" s="56"/>
      <c r="K3" s="56"/>
    </row>
    <row r="4" s="107" customFormat="1" ht="26.1" customHeight="1" spans="1:11">
      <c r="A4" s="58" t="s">
        <v>610</v>
      </c>
      <c r="B4" s="58"/>
      <c r="C4" s="55"/>
      <c r="D4" s="59" t="s">
        <v>556</v>
      </c>
      <c r="E4" s="60"/>
      <c r="F4" s="59" t="s">
        <v>472</v>
      </c>
      <c r="G4" s="60"/>
      <c r="H4" s="55" t="s">
        <v>611</v>
      </c>
      <c r="I4" s="55" t="s">
        <v>612</v>
      </c>
      <c r="J4" s="55" t="s">
        <v>613</v>
      </c>
      <c r="K4" s="55" t="s">
        <v>614</v>
      </c>
    </row>
    <row r="5" s="107" customFormat="1" ht="30" customHeight="1" spans="1:11">
      <c r="A5" s="58"/>
      <c r="B5" s="58"/>
      <c r="C5" s="61" t="s">
        <v>562</v>
      </c>
      <c r="D5" s="62">
        <v>0</v>
      </c>
      <c r="E5" s="63"/>
      <c r="F5" s="62">
        <v>412.97</v>
      </c>
      <c r="G5" s="63"/>
      <c r="H5" s="64">
        <v>404.32</v>
      </c>
      <c r="I5" s="85">
        <v>10</v>
      </c>
      <c r="J5" s="85">
        <v>97.91</v>
      </c>
      <c r="K5" s="86">
        <v>9.79</v>
      </c>
    </row>
    <row r="6" s="107" customFormat="1" ht="30" customHeight="1" spans="1:11">
      <c r="A6" s="58"/>
      <c r="B6" s="58"/>
      <c r="C6" s="61" t="s">
        <v>615</v>
      </c>
      <c r="D6" s="62">
        <v>0</v>
      </c>
      <c r="E6" s="63"/>
      <c r="F6" s="62">
        <v>33</v>
      </c>
      <c r="G6" s="63"/>
      <c r="H6" s="64">
        <v>24.35</v>
      </c>
      <c r="I6" s="87"/>
      <c r="J6" s="85">
        <v>73.79</v>
      </c>
      <c r="K6" s="88"/>
    </row>
    <row r="7" s="107" customFormat="1" ht="30" customHeight="1" spans="1:11">
      <c r="A7" s="58"/>
      <c r="B7" s="58"/>
      <c r="C7" s="61" t="s">
        <v>616</v>
      </c>
      <c r="D7" s="62">
        <v>0</v>
      </c>
      <c r="E7" s="63"/>
      <c r="F7" s="62">
        <v>379.97</v>
      </c>
      <c r="G7" s="63"/>
      <c r="H7" s="64">
        <v>379.97</v>
      </c>
      <c r="I7" s="89"/>
      <c r="J7" s="85">
        <v>100</v>
      </c>
      <c r="K7" s="90"/>
    </row>
    <row r="8" s="107" customFormat="1" ht="30" customHeight="1" spans="1:11">
      <c r="A8" s="58"/>
      <c r="B8" s="58"/>
      <c r="C8" s="55" t="s">
        <v>565</v>
      </c>
      <c r="D8" s="62">
        <v>0</v>
      </c>
      <c r="E8" s="63"/>
      <c r="F8" s="62">
        <v>0</v>
      </c>
      <c r="G8" s="63"/>
      <c r="H8" s="64">
        <v>0</v>
      </c>
      <c r="I8" s="91"/>
      <c r="J8" s="85">
        <v>0</v>
      </c>
      <c r="K8" s="92"/>
    </row>
    <row r="9" s="106" customFormat="1" ht="26.45" customHeight="1" spans="1:11">
      <c r="A9" s="65" t="s">
        <v>617</v>
      </c>
      <c r="B9" s="57" t="s">
        <v>618</v>
      </c>
      <c r="C9" s="57"/>
      <c r="D9" s="57"/>
      <c r="E9" s="57"/>
      <c r="F9" s="57"/>
      <c r="G9" s="57"/>
      <c r="H9" s="57" t="s">
        <v>619</v>
      </c>
      <c r="I9" s="57"/>
      <c r="J9" s="57"/>
      <c r="K9" s="57"/>
    </row>
    <row r="10" s="106" customFormat="1" ht="94" customHeight="1" spans="1:11">
      <c r="A10" s="65"/>
      <c r="B10" s="66" t="s">
        <v>2464</v>
      </c>
      <c r="C10" s="66"/>
      <c r="D10" s="66"/>
      <c r="E10" s="66"/>
      <c r="F10" s="66"/>
      <c r="G10" s="66"/>
      <c r="H10" s="66" t="s">
        <v>2465</v>
      </c>
      <c r="I10" s="66"/>
      <c r="J10" s="66"/>
      <c r="K10" s="66"/>
    </row>
    <row r="11" s="107" customFormat="1" ht="35.1" customHeight="1" spans="1:11">
      <c r="A11" s="59"/>
      <c r="B11" s="67"/>
      <c r="C11" s="67"/>
      <c r="D11" s="67"/>
      <c r="E11" s="67"/>
      <c r="F11" s="67"/>
      <c r="G11" s="67"/>
      <c r="H11" s="67"/>
      <c r="I11" s="93"/>
      <c r="J11" s="93"/>
      <c r="K11" s="94"/>
    </row>
    <row r="12" s="107" customFormat="1" ht="35.1" customHeight="1" spans="1:11">
      <c r="A12" s="68" t="s">
        <v>622</v>
      </c>
      <c r="B12" s="67"/>
      <c r="C12" s="67"/>
      <c r="D12" s="67"/>
      <c r="E12" s="67"/>
      <c r="F12" s="67"/>
      <c r="G12" s="67"/>
      <c r="H12" s="67"/>
      <c r="I12" s="67"/>
      <c r="J12" s="67"/>
      <c r="K12" s="60"/>
    </row>
    <row r="13" s="107" customFormat="1" ht="30.95" customHeight="1" spans="1:11">
      <c r="A13" s="55" t="s">
        <v>570</v>
      </c>
      <c r="B13" s="55"/>
      <c r="C13" s="55"/>
      <c r="D13" s="55"/>
      <c r="E13" s="59" t="s">
        <v>623</v>
      </c>
      <c r="F13" s="67"/>
      <c r="G13" s="60"/>
      <c r="H13" s="59" t="s">
        <v>624</v>
      </c>
      <c r="I13" s="67"/>
      <c r="J13" s="67"/>
      <c r="K13" s="60"/>
    </row>
    <row r="14" s="106" customFormat="1" ht="27.95" customHeight="1" spans="1:11">
      <c r="A14" s="69" t="s">
        <v>625</v>
      </c>
      <c r="B14" s="69"/>
      <c r="C14" s="70" t="s">
        <v>577</v>
      </c>
      <c r="D14" s="70" t="s">
        <v>578</v>
      </c>
      <c r="E14" s="69" t="s">
        <v>571</v>
      </c>
      <c r="F14" s="69" t="s">
        <v>572</v>
      </c>
      <c r="G14" s="55" t="s">
        <v>573</v>
      </c>
      <c r="H14" s="61" t="s">
        <v>574</v>
      </c>
      <c r="I14" s="61" t="s">
        <v>612</v>
      </c>
      <c r="J14" s="61" t="s">
        <v>614</v>
      </c>
      <c r="K14" s="95" t="s">
        <v>575</v>
      </c>
    </row>
    <row r="15" s="106" customFormat="1" ht="38.1" customHeight="1" spans="1:11">
      <c r="A15" s="71" t="s">
        <v>579</v>
      </c>
      <c r="B15" s="72"/>
      <c r="C15" s="73" t="s">
        <v>580</v>
      </c>
      <c r="D15" s="73" t="s">
        <v>2466</v>
      </c>
      <c r="E15" s="73" t="s">
        <v>582</v>
      </c>
      <c r="F15" s="73" t="s">
        <v>629</v>
      </c>
      <c r="G15" s="73" t="s">
        <v>584</v>
      </c>
      <c r="H15" s="73" t="s">
        <v>629</v>
      </c>
      <c r="I15" s="96">
        <v>5</v>
      </c>
      <c r="J15" s="96">
        <v>5</v>
      </c>
      <c r="K15" s="97" t="s">
        <v>563</v>
      </c>
    </row>
    <row r="16" s="106" customFormat="1" ht="38.1" customHeight="1" spans="1:11">
      <c r="A16" s="71" t="s">
        <v>579</v>
      </c>
      <c r="B16" s="76"/>
      <c r="C16" s="73" t="s">
        <v>580</v>
      </c>
      <c r="D16" s="73" t="s">
        <v>2467</v>
      </c>
      <c r="E16" s="73" t="s">
        <v>582</v>
      </c>
      <c r="F16" s="73" t="s">
        <v>629</v>
      </c>
      <c r="G16" s="73" t="s">
        <v>584</v>
      </c>
      <c r="H16" s="73" t="s">
        <v>629</v>
      </c>
      <c r="I16" s="96">
        <v>5</v>
      </c>
      <c r="J16" s="96">
        <v>5</v>
      </c>
      <c r="K16" s="97" t="s">
        <v>563</v>
      </c>
    </row>
    <row r="17" s="106" customFormat="1" ht="38.1" customHeight="1" spans="1:11">
      <c r="A17" s="71" t="s">
        <v>579</v>
      </c>
      <c r="B17" s="76"/>
      <c r="C17" s="73" t="s">
        <v>580</v>
      </c>
      <c r="D17" s="73" t="s">
        <v>2468</v>
      </c>
      <c r="E17" s="73" t="s">
        <v>582</v>
      </c>
      <c r="F17" s="73" t="s">
        <v>583</v>
      </c>
      <c r="G17" s="73" t="s">
        <v>584</v>
      </c>
      <c r="H17" s="73" t="s">
        <v>629</v>
      </c>
      <c r="I17" s="96">
        <v>5</v>
      </c>
      <c r="J17" s="96">
        <v>5</v>
      </c>
      <c r="K17" s="97" t="s">
        <v>563</v>
      </c>
    </row>
    <row r="18" s="106" customFormat="1" ht="38.1" customHeight="1" spans="1:11">
      <c r="A18" s="71" t="s">
        <v>579</v>
      </c>
      <c r="B18" s="76"/>
      <c r="C18" s="73" t="s">
        <v>580</v>
      </c>
      <c r="D18" s="73" t="s">
        <v>2469</v>
      </c>
      <c r="E18" s="73" t="s">
        <v>582</v>
      </c>
      <c r="F18" s="73" t="s">
        <v>583</v>
      </c>
      <c r="G18" s="73" t="s">
        <v>584</v>
      </c>
      <c r="H18" s="73" t="s">
        <v>629</v>
      </c>
      <c r="I18" s="96">
        <v>5</v>
      </c>
      <c r="J18" s="96">
        <v>5</v>
      </c>
      <c r="K18" s="97" t="s">
        <v>563</v>
      </c>
    </row>
    <row r="19" s="106" customFormat="1" ht="38.1" customHeight="1" spans="1:11">
      <c r="A19" s="71" t="s">
        <v>579</v>
      </c>
      <c r="B19" s="76"/>
      <c r="C19" s="73" t="s">
        <v>586</v>
      </c>
      <c r="D19" s="73" t="s">
        <v>2470</v>
      </c>
      <c r="E19" s="73" t="s">
        <v>582</v>
      </c>
      <c r="F19" s="73" t="s">
        <v>629</v>
      </c>
      <c r="G19" s="73" t="s">
        <v>584</v>
      </c>
      <c r="H19" s="73" t="s">
        <v>629</v>
      </c>
      <c r="I19" s="96">
        <v>5</v>
      </c>
      <c r="J19" s="96">
        <v>5</v>
      </c>
      <c r="K19" s="97" t="s">
        <v>563</v>
      </c>
    </row>
    <row r="20" s="106" customFormat="1" ht="38.1" customHeight="1" spans="1:11">
      <c r="A20" s="71" t="s">
        <v>579</v>
      </c>
      <c r="B20" s="76"/>
      <c r="C20" s="73" t="s">
        <v>586</v>
      </c>
      <c r="D20" s="73" t="s">
        <v>2471</v>
      </c>
      <c r="E20" s="73" t="s">
        <v>582</v>
      </c>
      <c r="F20" s="73" t="s">
        <v>629</v>
      </c>
      <c r="G20" s="73" t="s">
        <v>584</v>
      </c>
      <c r="H20" s="73" t="s">
        <v>629</v>
      </c>
      <c r="I20" s="96">
        <v>5</v>
      </c>
      <c r="J20" s="96">
        <v>5</v>
      </c>
      <c r="K20" s="97" t="s">
        <v>563</v>
      </c>
    </row>
    <row r="21" s="106" customFormat="1" ht="38.1" customHeight="1" spans="1:11">
      <c r="A21" s="71" t="s">
        <v>579</v>
      </c>
      <c r="B21" s="76"/>
      <c r="C21" s="73" t="s">
        <v>586</v>
      </c>
      <c r="D21" s="73" t="s">
        <v>2472</v>
      </c>
      <c r="E21" s="73" t="s">
        <v>582</v>
      </c>
      <c r="F21" s="73" t="s">
        <v>629</v>
      </c>
      <c r="G21" s="73" t="s">
        <v>584</v>
      </c>
      <c r="H21" s="73" t="s">
        <v>629</v>
      </c>
      <c r="I21" s="96">
        <v>5</v>
      </c>
      <c r="J21" s="96">
        <v>5</v>
      </c>
      <c r="K21" s="97" t="s">
        <v>563</v>
      </c>
    </row>
    <row r="22" s="106" customFormat="1" ht="38.1" customHeight="1" spans="1:11">
      <c r="A22" s="71" t="s">
        <v>579</v>
      </c>
      <c r="B22" s="76"/>
      <c r="C22" s="73" t="s">
        <v>653</v>
      </c>
      <c r="D22" s="73" t="s">
        <v>2473</v>
      </c>
      <c r="E22" s="73" t="s">
        <v>582</v>
      </c>
      <c r="F22" s="73" t="s">
        <v>601</v>
      </c>
      <c r="G22" s="73" t="s">
        <v>584</v>
      </c>
      <c r="H22" s="73" t="s">
        <v>2474</v>
      </c>
      <c r="I22" s="96">
        <v>10</v>
      </c>
      <c r="J22" s="96">
        <v>9.78</v>
      </c>
      <c r="K22" s="97" t="s">
        <v>563</v>
      </c>
    </row>
    <row r="23" s="106" customFormat="1" ht="38.1" customHeight="1" spans="1:11">
      <c r="A23" s="71" t="s">
        <v>579</v>
      </c>
      <c r="B23" s="76"/>
      <c r="C23" s="73" t="s">
        <v>653</v>
      </c>
      <c r="D23" s="73" t="s">
        <v>2475</v>
      </c>
      <c r="E23" s="73" t="s">
        <v>582</v>
      </c>
      <c r="F23" s="73" t="s">
        <v>1414</v>
      </c>
      <c r="G23" s="73" t="s">
        <v>584</v>
      </c>
      <c r="H23" s="73" t="s">
        <v>2476</v>
      </c>
      <c r="I23" s="96">
        <v>5</v>
      </c>
      <c r="J23" s="96">
        <v>5</v>
      </c>
      <c r="K23" s="97" t="s">
        <v>563</v>
      </c>
    </row>
    <row r="24" s="106" customFormat="1" ht="38.1" customHeight="1" spans="1:11">
      <c r="A24" s="71" t="s">
        <v>591</v>
      </c>
      <c r="B24" s="76"/>
      <c r="C24" s="73" t="s">
        <v>630</v>
      </c>
      <c r="D24" s="73" t="s">
        <v>2477</v>
      </c>
      <c r="E24" s="73" t="s">
        <v>582</v>
      </c>
      <c r="F24" s="73" t="s">
        <v>46</v>
      </c>
      <c r="G24" s="73" t="s">
        <v>584</v>
      </c>
      <c r="H24" s="73" t="s">
        <v>2478</v>
      </c>
      <c r="I24" s="96">
        <v>5</v>
      </c>
      <c r="J24" s="96">
        <v>5</v>
      </c>
      <c r="K24" s="97" t="s">
        <v>563</v>
      </c>
    </row>
    <row r="25" s="106" customFormat="1" ht="38.1" customHeight="1" spans="1:11">
      <c r="A25" s="71" t="s">
        <v>591</v>
      </c>
      <c r="B25" s="76"/>
      <c r="C25" s="73" t="s">
        <v>630</v>
      </c>
      <c r="D25" s="73" t="s">
        <v>2479</v>
      </c>
      <c r="E25" s="73" t="s">
        <v>582</v>
      </c>
      <c r="F25" s="73" t="s">
        <v>583</v>
      </c>
      <c r="G25" s="73" t="s">
        <v>584</v>
      </c>
      <c r="H25" s="73" t="s">
        <v>629</v>
      </c>
      <c r="I25" s="96">
        <v>10</v>
      </c>
      <c r="J25" s="96">
        <v>10</v>
      </c>
      <c r="K25" s="97" t="s">
        <v>563</v>
      </c>
    </row>
    <row r="26" s="106" customFormat="1" ht="38.1" customHeight="1" spans="1:11">
      <c r="A26" s="71" t="s">
        <v>591</v>
      </c>
      <c r="B26" s="76"/>
      <c r="C26" s="73" t="s">
        <v>630</v>
      </c>
      <c r="D26" s="73" t="s">
        <v>2480</v>
      </c>
      <c r="E26" s="73" t="s">
        <v>582</v>
      </c>
      <c r="F26" s="73" t="s">
        <v>601</v>
      </c>
      <c r="G26" s="73" t="s">
        <v>584</v>
      </c>
      <c r="H26" s="73" t="s">
        <v>2481</v>
      </c>
      <c r="I26" s="96">
        <v>5</v>
      </c>
      <c r="J26" s="96">
        <v>5</v>
      </c>
      <c r="K26" s="97" t="s">
        <v>563</v>
      </c>
    </row>
    <row r="27" s="106" customFormat="1" ht="38.1" customHeight="1" spans="1:11">
      <c r="A27" s="71" t="s">
        <v>591</v>
      </c>
      <c r="B27" s="76"/>
      <c r="C27" s="73" t="s">
        <v>630</v>
      </c>
      <c r="D27" s="73" t="s">
        <v>2482</v>
      </c>
      <c r="E27" s="73" t="s">
        <v>582</v>
      </c>
      <c r="F27" s="73" t="s">
        <v>28</v>
      </c>
      <c r="G27" s="73" t="s">
        <v>584</v>
      </c>
      <c r="H27" s="73" t="s">
        <v>2483</v>
      </c>
      <c r="I27" s="96">
        <v>10</v>
      </c>
      <c r="J27" s="96">
        <v>10</v>
      </c>
      <c r="K27" s="97" t="s">
        <v>563</v>
      </c>
    </row>
    <row r="28" s="106" customFormat="1" ht="38.1" customHeight="1" spans="1:11">
      <c r="A28" s="71" t="s">
        <v>598</v>
      </c>
      <c r="B28" s="76"/>
      <c r="C28" s="73" t="s">
        <v>636</v>
      </c>
      <c r="D28" s="73" t="s">
        <v>2484</v>
      </c>
      <c r="E28" s="73" t="s">
        <v>582</v>
      </c>
      <c r="F28" s="73" t="s">
        <v>1414</v>
      </c>
      <c r="G28" s="73" t="s">
        <v>584</v>
      </c>
      <c r="H28" s="73" t="s">
        <v>2485</v>
      </c>
      <c r="I28" s="96">
        <v>10</v>
      </c>
      <c r="J28" s="96">
        <v>10</v>
      </c>
      <c r="K28" s="97" t="s">
        <v>563</v>
      </c>
    </row>
    <row r="29" s="108" customFormat="1" ht="66.95" customHeight="1" spans="1:11">
      <c r="A29" s="65" t="s">
        <v>638</v>
      </c>
      <c r="B29" s="65"/>
      <c r="C29" s="65"/>
      <c r="D29" s="66" t="s">
        <v>563</v>
      </c>
      <c r="E29" s="66"/>
      <c r="F29" s="66"/>
      <c r="G29" s="66"/>
      <c r="H29" s="66"/>
      <c r="I29" s="66"/>
      <c r="J29" s="66"/>
      <c r="K29" s="66"/>
    </row>
    <row r="30" s="108" customFormat="1" ht="30" customHeight="1" spans="1:11">
      <c r="A30" s="77" t="s">
        <v>640</v>
      </c>
      <c r="B30" s="78"/>
      <c r="C30" s="78"/>
      <c r="D30" s="78"/>
      <c r="E30" s="78"/>
      <c r="F30" s="78"/>
      <c r="G30" s="78"/>
      <c r="H30" s="79"/>
      <c r="I30" s="65" t="s">
        <v>641</v>
      </c>
      <c r="J30" s="65" t="s">
        <v>642</v>
      </c>
      <c r="K30" s="65" t="s">
        <v>643</v>
      </c>
    </row>
    <row r="31" s="107" customFormat="1" ht="35.1" customHeight="1" spans="1:11">
      <c r="A31" s="80"/>
      <c r="B31" s="81"/>
      <c r="C31" s="81"/>
      <c r="D31" s="81"/>
      <c r="E31" s="81"/>
      <c r="F31" s="81"/>
      <c r="G31" s="81"/>
      <c r="H31" s="82"/>
      <c r="I31" s="85">
        <v>100</v>
      </c>
      <c r="J31" s="85">
        <v>99.57</v>
      </c>
      <c r="K31" s="65" t="s">
        <v>644</v>
      </c>
    </row>
    <row r="32" s="107" customFormat="1" ht="207.95" customHeight="1" spans="1:11">
      <c r="A32" s="109" t="s">
        <v>645</v>
      </c>
      <c r="B32" s="110"/>
      <c r="C32" s="110"/>
      <c r="D32" s="110"/>
      <c r="E32" s="110"/>
      <c r="F32" s="110"/>
      <c r="G32" s="110"/>
      <c r="H32" s="110"/>
      <c r="I32" s="110"/>
      <c r="J32" s="110"/>
      <c r="K32" s="110"/>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 footer="0.5"/>
  <pageSetup paperSize="9" scale="46" orientation="portrait"/>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D5" sqref="D5:E5"/>
    </sheetView>
  </sheetViews>
  <sheetFormatPr defaultColWidth="9.025" defaultRowHeight="14.25"/>
  <cols>
    <col min="1" max="1" width="10.1333333333333" style="106" customWidth="1"/>
    <col min="2" max="2" width="9.85833333333333" style="106" customWidth="1"/>
    <col min="3" max="3" width="22.3583333333333" style="106" customWidth="1"/>
    <col min="4" max="4" width="16.25" style="106" customWidth="1"/>
    <col min="5" max="5" width="18.1916666666667" style="106" customWidth="1"/>
    <col min="6" max="6" width="21.8083333333333" style="106" customWidth="1"/>
    <col min="7" max="7" width="10.5583333333333" style="106" customWidth="1"/>
    <col min="8" max="8" width="19.5833333333333" style="106" customWidth="1"/>
    <col min="9" max="9" width="13.8833333333333" style="106" customWidth="1"/>
    <col min="10" max="10" width="15.5583333333333" style="106" customWidth="1"/>
    <col min="11" max="11" width="30.6916666666667" style="106" customWidth="1"/>
    <col min="12" max="16384" width="9.025" style="106"/>
  </cols>
  <sheetData>
    <row r="1" s="106" customFormat="1" ht="41.25" customHeight="1" spans="1:11">
      <c r="A1" s="54" t="s">
        <v>605</v>
      </c>
      <c r="B1" s="54"/>
      <c r="C1" s="54"/>
      <c r="D1" s="54"/>
      <c r="E1" s="54"/>
      <c r="F1" s="54"/>
      <c r="G1" s="54"/>
      <c r="H1" s="54"/>
      <c r="I1" s="54"/>
      <c r="J1" s="54"/>
      <c r="K1" s="54"/>
    </row>
    <row r="2" s="107" customFormat="1" ht="30.95" customHeight="1" spans="1:11">
      <c r="A2" s="55" t="s">
        <v>606</v>
      </c>
      <c r="B2" s="55"/>
      <c r="C2" s="56" t="s">
        <v>2486</v>
      </c>
      <c r="D2" s="56"/>
      <c r="E2" s="56"/>
      <c r="F2" s="56"/>
      <c r="G2" s="56"/>
      <c r="H2" s="56"/>
      <c r="I2" s="56"/>
      <c r="J2" s="56"/>
      <c r="K2" s="56"/>
    </row>
    <row r="3" s="107" customFormat="1" ht="30" customHeight="1" spans="1:11">
      <c r="A3" s="55" t="s">
        <v>608</v>
      </c>
      <c r="B3" s="55"/>
      <c r="C3" s="56" t="s">
        <v>553</v>
      </c>
      <c r="D3" s="56"/>
      <c r="E3" s="56"/>
      <c r="F3" s="56"/>
      <c r="G3" s="56"/>
      <c r="H3" s="57" t="s">
        <v>609</v>
      </c>
      <c r="I3" s="56" t="s">
        <v>2445</v>
      </c>
      <c r="J3" s="56"/>
      <c r="K3" s="56"/>
    </row>
    <row r="4" s="107" customFormat="1" ht="26.1" customHeight="1" spans="1:11">
      <c r="A4" s="58" t="s">
        <v>610</v>
      </c>
      <c r="B4" s="58"/>
      <c r="C4" s="55"/>
      <c r="D4" s="59" t="s">
        <v>556</v>
      </c>
      <c r="E4" s="60"/>
      <c r="F4" s="59" t="s">
        <v>472</v>
      </c>
      <c r="G4" s="60"/>
      <c r="H4" s="55" t="s">
        <v>611</v>
      </c>
      <c r="I4" s="55" t="s">
        <v>612</v>
      </c>
      <c r="J4" s="55" t="s">
        <v>613</v>
      </c>
      <c r="K4" s="55" t="s">
        <v>614</v>
      </c>
    </row>
    <row r="5" s="107" customFormat="1" ht="30" customHeight="1" spans="1:11">
      <c r="A5" s="58"/>
      <c r="B5" s="58"/>
      <c r="C5" s="61" t="s">
        <v>562</v>
      </c>
      <c r="D5" s="62">
        <v>0</v>
      </c>
      <c r="E5" s="63"/>
      <c r="F5" s="62">
        <v>123.06</v>
      </c>
      <c r="G5" s="63"/>
      <c r="H5" s="64">
        <v>38.23</v>
      </c>
      <c r="I5" s="85">
        <v>10</v>
      </c>
      <c r="J5" s="85">
        <v>31.07</v>
      </c>
      <c r="K5" s="86">
        <v>3.11</v>
      </c>
    </row>
    <row r="6" s="107" customFormat="1" ht="30" customHeight="1" spans="1:11">
      <c r="A6" s="58"/>
      <c r="B6" s="58"/>
      <c r="C6" s="61" t="s">
        <v>615</v>
      </c>
      <c r="D6" s="62">
        <v>0</v>
      </c>
      <c r="E6" s="63"/>
      <c r="F6" s="62">
        <v>123.06</v>
      </c>
      <c r="G6" s="63"/>
      <c r="H6" s="64">
        <v>38.23</v>
      </c>
      <c r="I6" s="87"/>
      <c r="J6" s="85">
        <v>31.07</v>
      </c>
      <c r="K6" s="88"/>
    </row>
    <row r="7" s="107" customFormat="1" ht="30" customHeight="1" spans="1:11">
      <c r="A7" s="58"/>
      <c r="B7" s="58"/>
      <c r="C7" s="61" t="s">
        <v>616</v>
      </c>
      <c r="D7" s="62">
        <v>0</v>
      </c>
      <c r="E7" s="63"/>
      <c r="F7" s="62">
        <v>0</v>
      </c>
      <c r="G7" s="63"/>
      <c r="H7" s="64">
        <v>0</v>
      </c>
      <c r="I7" s="89"/>
      <c r="J7" s="85">
        <v>0</v>
      </c>
      <c r="K7" s="90"/>
    </row>
    <row r="8" s="107" customFormat="1" ht="30" customHeight="1" spans="1:11">
      <c r="A8" s="58"/>
      <c r="B8" s="58"/>
      <c r="C8" s="55" t="s">
        <v>565</v>
      </c>
      <c r="D8" s="62">
        <v>0</v>
      </c>
      <c r="E8" s="63"/>
      <c r="F8" s="62">
        <v>0</v>
      </c>
      <c r="G8" s="63"/>
      <c r="H8" s="64">
        <v>0</v>
      </c>
      <c r="I8" s="91"/>
      <c r="J8" s="85">
        <v>0</v>
      </c>
      <c r="K8" s="92"/>
    </row>
    <row r="9" s="106" customFormat="1" ht="26.45" customHeight="1" spans="1:11">
      <c r="A9" s="65" t="s">
        <v>617</v>
      </c>
      <c r="B9" s="57" t="s">
        <v>618</v>
      </c>
      <c r="C9" s="57"/>
      <c r="D9" s="57"/>
      <c r="E9" s="57"/>
      <c r="F9" s="57"/>
      <c r="G9" s="57"/>
      <c r="H9" s="57" t="s">
        <v>619</v>
      </c>
      <c r="I9" s="57"/>
      <c r="J9" s="57"/>
      <c r="K9" s="57"/>
    </row>
    <row r="10" s="106" customFormat="1" ht="66.6" customHeight="1" spans="1:11">
      <c r="A10" s="65"/>
      <c r="B10" s="66" t="s">
        <v>2487</v>
      </c>
      <c r="C10" s="66"/>
      <c r="D10" s="66"/>
      <c r="E10" s="66"/>
      <c r="F10" s="66"/>
      <c r="G10" s="66"/>
      <c r="H10" s="66" t="s">
        <v>2488</v>
      </c>
      <c r="I10" s="66"/>
      <c r="J10" s="66"/>
      <c r="K10" s="66"/>
    </row>
    <row r="11" s="107" customFormat="1" ht="35.1" customHeight="1" spans="1:11">
      <c r="A11" s="59"/>
      <c r="B11" s="67"/>
      <c r="C11" s="67"/>
      <c r="D11" s="67"/>
      <c r="E11" s="67"/>
      <c r="F11" s="67"/>
      <c r="G11" s="67"/>
      <c r="H11" s="67"/>
      <c r="I11" s="93"/>
      <c r="J11" s="93"/>
      <c r="K11" s="94"/>
    </row>
    <row r="12" s="107" customFormat="1" ht="35.1" customHeight="1" spans="1:11">
      <c r="A12" s="68" t="s">
        <v>622</v>
      </c>
      <c r="B12" s="67"/>
      <c r="C12" s="67"/>
      <c r="D12" s="67"/>
      <c r="E12" s="67"/>
      <c r="F12" s="67"/>
      <c r="G12" s="67"/>
      <c r="H12" s="67"/>
      <c r="I12" s="67"/>
      <c r="J12" s="67"/>
      <c r="K12" s="60"/>
    </row>
    <row r="13" s="107" customFormat="1" ht="30.95" customHeight="1" spans="1:11">
      <c r="A13" s="55" t="s">
        <v>570</v>
      </c>
      <c r="B13" s="55"/>
      <c r="C13" s="55"/>
      <c r="D13" s="55"/>
      <c r="E13" s="59" t="s">
        <v>623</v>
      </c>
      <c r="F13" s="67"/>
      <c r="G13" s="60"/>
      <c r="H13" s="59" t="s">
        <v>624</v>
      </c>
      <c r="I13" s="67"/>
      <c r="J13" s="67"/>
      <c r="K13" s="60"/>
    </row>
    <row r="14" s="106" customFormat="1" ht="27.95" customHeight="1" spans="1:11">
      <c r="A14" s="69" t="s">
        <v>625</v>
      </c>
      <c r="B14" s="69"/>
      <c r="C14" s="70" t="s">
        <v>577</v>
      </c>
      <c r="D14" s="70" t="s">
        <v>578</v>
      </c>
      <c r="E14" s="69" t="s">
        <v>571</v>
      </c>
      <c r="F14" s="69" t="s">
        <v>572</v>
      </c>
      <c r="G14" s="55" t="s">
        <v>573</v>
      </c>
      <c r="H14" s="61" t="s">
        <v>574</v>
      </c>
      <c r="I14" s="61" t="s">
        <v>612</v>
      </c>
      <c r="J14" s="61" t="s">
        <v>614</v>
      </c>
      <c r="K14" s="95" t="s">
        <v>575</v>
      </c>
    </row>
    <row r="15" s="106" customFormat="1" ht="38.1" customHeight="1" spans="1:11">
      <c r="A15" s="71" t="s">
        <v>579</v>
      </c>
      <c r="B15" s="72"/>
      <c r="C15" s="73" t="s">
        <v>580</v>
      </c>
      <c r="D15" s="73" t="s">
        <v>2489</v>
      </c>
      <c r="E15" s="73" t="s">
        <v>582</v>
      </c>
      <c r="F15" s="73" t="s">
        <v>2119</v>
      </c>
      <c r="G15" s="73" t="s">
        <v>664</v>
      </c>
      <c r="H15" s="73" t="s">
        <v>2490</v>
      </c>
      <c r="I15" s="96">
        <v>20</v>
      </c>
      <c r="J15" s="96">
        <v>12.9</v>
      </c>
      <c r="K15" s="97" t="s">
        <v>563</v>
      </c>
    </row>
    <row r="16" s="106" customFormat="1" ht="38.1" customHeight="1" spans="1:11">
      <c r="A16" s="71" t="s">
        <v>579</v>
      </c>
      <c r="B16" s="76"/>
      <c r="C16" s="73" t="s">
        <v>586</v>
      </c>
      <c r="D16" s="73" t="s">
        <v>703</v>
      </c>
      <c r="E16" s="73" t="s">
        <v>582</v>
      </c>
      <c r="F16" s="73" t="s">
        <v>601</v>
      </c>
      <c r="G16" s="73" t="s">
        <v>584</v>
      </c>
      <c r="H16" s="73" t="s">
        <v>629</v>
      </c>
      <c r="I16" s="96">
        <v>10</v>
      </c>
      <c r="J16" s="96">
        <v>10</v>
      </c>
      <c r="K16" s="97" t="s">
        <v>563</v>
      </c>
    </row>
    <row r="17" s="106" customFormat="1" ht="38.1" customHeight="1" spans="1:11">
      <c r="A17" s="71" t="s">
        <v>579</v>
      </c>
      <c r="B17" s="76"/>
      <c r="C17" s="73" t="s">
        <v>653</v>
      </c>
      <c r="D17" s="73" t="s">
        <v>2491</v>
      </c>
      <c r="E17" s="73" t="s">
        <v>582</v>
      </c>
      <c r="F17" s="73" t="s">
        <v>28</v>
      </c>
      <c r="G17" s="73" t="s">
        <v>2121</v>
      </c>
      <c r="H17" s="73" t="s">
        <v>28</v>
      </c>
      <c r="I17" s="96">
        <v>20</v>
      </c>
      <c r="J17" s="96">
        <v>20</v>
      </c>
      <c r="K17" s="97" t="s">
        <v>563</v>
      </c>
    </row>
    <row r="18" s="106" customFormat="1" ht="38.1" customHeight="1" spans="1:11">
      <c r="A18" s="71" t="s">
        <v>591</v>
      </c>
      <c r="B18" s="76"/>
      <c r="C18" s="73" t="s">
        <v>630</v>
      </c>
      <c r="D18" s="73" t="s">
        <v>2492</v>
      </c>
      <c r="E18" s="73" t="s">
        <v>634</v>
      </c>
      <c r="F18" s="73" t="s">
        <v>583</v>
      </c>
      <c r="G18" s="73" t="s">
        <v>584</v>
      </c>
      <c r="H18" s="73" t="s">
        <v>629</v>
      </c>
      <c r="I18" s="96">
        <v>30</v>
      </c>
      <c r="J18" s="96">
        <v>30</v>
      </c>
      <c r="K18" s="97" t="s">
        <v>563</v>
      </c>
    </row>
    <row r="19" s="106" customFormat="1" ht="38.1" customHeight="1" spans="1:11">
      <c r="A19" s="71" t="s">
        <v>598</v>
      </c>
      <c r="B19" s="76"/>
      <c r="C19" s="73" t="s">
        <v>636</v>
      </c>
      <c r="D19" s="73" t="s">
        <v>1095</v>
      </c>
      <c r="E19" s="73" t="s">
        <v>582</v>
      </c>
      <c r="F19" s="73" t="s">
        <v>601</v>
      </c>
      <c r="G19" s="73" t="s">
        <v>584</v>
      </c>
      <c r="H19" s="73" t="s">
        <v>629</v>
      </c>
      <c r="I19" s="96">
        <v>10</v>
      </c>
      <c r="J19" s="96">
        <v>10</v>
      </c>
      <c r="K19" s="97" t="s">
        <v>563</v>
      </c>
    </row>
    <row r="20" s="108" customFormat="1" ht="66.95" customHeight="1" spans="1:11">
      <c r="A20" s="65" t="s">
        <v>638</v>
      </c>
      <c r="B20" s="65"/>
      <c r="C20" s="65"/>
      <c r="D20" s="66" t="s">
        <v>563</v>
      </c>
      <c r="E20" s="66"/>
      <c r="F20" s="66"/>
      <c r="G20" s="66"/>
      <c r="H20" s="66"/>
      <c r="I20" s="66"/>
      <c r="J20" s="66"/>
      <c r="K20" s="66"/>
    </row>
    <row r="21" s="108" customFormat="1" ht="30" customHeight="1" spans="1:11">
      <c r="A21" s="77" t="s">
        <v>640</v>
      </c>
      <c r="B21" s="78"/>
      <c r="C21" s="78"/>
      <c r="D21" s="78"/>
      <c r="E21" s="78"/>
      <c r="F21" s="78"/>
      <c r="G21" s="78"/>
      <c r="H21" s="79"/>
      <c r="I21" s="65" t="s">
        <v>641</v>
      </c>
      <c r="J21" s="65" t="s">
        <v>642</v>
      </c>
      <c r="K21" s="65" t="s">
        <v>643</v>
      </c>
    </row>
    <row r="22" s="107" customFormat="1" ht="35.1" customHeight="1" spans="1:11">
      <c r="A22" s="80"/>
      <c r="B22" s="81"/>
      <c r="C22" s="81"/>
      <c r="D22" s="81"/>
      <c r="E22" s="81"/>
      <c r="F22" s="81"/>
      <c r="G22" s="81"/>
      <c r="H22" s="82"/>
      <c r="I22" s="85">
        <v>100</v>
      </c>
      <c r="J22" s="85">
        <v>86.01</v>
      </c>
      <c r="K22" s="65" t="s">
        <v>991</v>
      </c>
    </row>
    <row r="23" s="107" customFormat="1" ht="207.95" customHeight="1" spans="1:11">
      <c r="A23" s="109" t="s">
        <v>645</v>
      </c>
      <c r="B23" s="110"/>
      <c r="C23" s="110"/>
      <c r="D23" s="110"/>
      <c r="E23" s="110"/>
      <c r="F23" s="110"/>
      <c r="G23" s="110"/>
      <c r="H23" s="110"/>
      <c r="I23" s="110"/>
      <c r="J23" s="110"/>
      <c r="K23" s="11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G16" sqref="G16"/>
    </sheetView>
  </sheetViews>
  <sheetFormatPr defaultColWidth="9.025" defaultRowHeight="14.25"/>
  <cols>
    <col min="1" max="1" width="10.1333333333333" style="106" customWidth="1"/>
    <col min="2" max="2" width="9.85833333333333" style="106" customWidth="1"/>
    <col min="3" max="3" width="22.3583333333333" style="106" customWidth="1"/>
    <col min="4" max="4" width="16.25" style="106" customWidth="1"/>
    <col min="5" max="5" width="18.1916666666667" style="106" customWidth="1"/>
    <col min="6" max="6" width="21.8083333333333" style="106" customWidth="1"/>
    <col min="7" max="7" width="10.5583333333333" style="106" customWidth="1"/>
    <col min="8" max="8" width="19.5833333333333" style="106" customWidth="1"/>
    <col min="9" max="9" width="13.8833333333333" style="106" customWidth="1"/>
    <col min="10" max="10" width="15.5583333333333" style="106" customWidth="1"/>
    <col min="11" max="11" width="30.6916666666667" style="106" customWidth="1"/>
    <col min="12" max="16384" width="9.025" style="106"/>
  </cols>
  <sheetData>
    <row r="1" s="106" customFormat="1" ht="41.25" customHeight="1" spans="1:11">
      <c r="A1" s="54" t="s">
        <v>605</v>
      </c>
      <c r="B1" s="54"/>
      <c r="C1" s="54"/>
      <c r="D1" s="54"/>
      <c r="E1" s="54"/>
      <c r="F1" s="54"/>
      <c r="G1" s="54"/>
      <c r="H1" s="54"/>
      <c r="I1" s="54"/>
      <c r="J1" s="54"/>
      <c r="K1" s="54"/>
    </row>
    <row r="2" s="107" customFormat="1" ht="30.95" customHeight="1" spans="1:11">
      <c r="A2" s="55" t="s">
        <v>606</v>
      </c>
      <c r="B2" s="55"/>
      <c r="C2" s="56" t="s">
        <v>2493</v>
      </c>
      <c r="D2" s="56"/>
      <c r="E2" s="56"/>
      <c r="F2" s="56"/>
      <c r="G2" s="56"/>
      <c r="H2" s="56"/>
      <c r="I2" s="56"/>
      <c r="J2" s="56"/>
      <c r="K2" s="56"/>
    </row>
    <row r="3" s="107" customFormat="1" ht="30" customHeight="1" spans="1:11">
      <c r="A3" s="55" t="s">
        <v>608</v>
      </c>
      <c r="B3" s="55"/>
      <c r="C3" s="56" t="s">
        <v>553</v>
      </c>
      <c r="D3" s="56"/>
      <c r="E3" s="56"/>
      <c r="F3" s="56"/>
      <c r="G3" s="56"/>
      <c r="H3" s="57" t="s">
        <v>609</v>
      </c>
      <c r="I3" s="56" t="s">
        <v>2445</v>
      </c>
      <c r="J3" s="56"/>
      <c r="K3" s="56"/>
    </row>
    <row r="4" s="107" customFormat="1" ht="26.1" customHeight="1" spans="1:11">
      <c r="A4" s="58" t="s">
        <v>610</v>
      </c>
      <c r="B4" s="58"/>
      <c r="C4" s="55"/>
      <c r="D4" s="59" t="s">
        <v>556</v>
      </c>
      <c r="E4" s="60"/>
      <c r="F4" s="59" t="s">
        <v>472</v>
      </c>
      <c r="G4" s="60"/>
      <c r="H4" s="55" t="s">
        <v>611</v>
      </c>
      <c r="I4" s="55" t="s">
        <v>612</v>
      </c>
      <c r="J4" s="55" t="s">
        <v>613</v>
      </c>
      <c r="K4" s="55" t="s">
        <v>614</v>
      </c>
    </row>
    <row r="5" s="107" customFormat="1" ht="30" customHeight="1" spans="1:11">
      <c r="A5" s="58"/>
      <c r="B5" s="58"/>
      <c r="C5" s="61" t="s">
        <v>562</v>
      </c>
      <c r="D5" s="62">
        <v>0</v>
      </c>
      <c r="E5" s="63"/>
      <c r="F5" s="62">
        <v>75.91</v>
      </c>
      <c r="G5" s="63"/>
      <c r="H5" s="64">
        <v>75.91</v>
      </c>
      <c r="I5" s="85">
        <v>10</v>
      </c>
      <c r="J5" s="85">
        <v>100</v>
      </c>
      <c r="K5" s="86">
        <v>10</v>
      </c>
    </row>
    <row r="6" s="107" customFormat="1" ht="30" customHeight="1" spans="1:11">
      <c r="A6" s="58"/>
      <c r="B6" s="58"/>
      <c r="C6" s="61" t="s">
        <v>615</v>
      </c>
      <c r="D6" s="62">
        <v>0</v>
      </c>
      <c r="E6" s="63"/>
      <c r="F6" s="62">
        <v>0</v>
      </c>
      <c r="G6" s="63"/>
      <c r="H6" s="64">
        <v>0</v>
      </c>
      <c r="I6" s="87"/>
      <c r="J6" s="85">
        <v>0</v>
      </c>
      <c r="K6" s="88"/>
    </row>
    <row r="7" s="107" customFormat="1" ht="30" customHeight="1" spans="1:11">
      <c r="A7" s="58"/>
      <c r="B7" s="58"/>
      <c r="C7" s="61" t="s">
        <v>616</v>
      </c>
      <c r="D7" s="62">
        <v>0</v>
      </c>
      <c r="E7" s="63"/>
      <c r="F7" s="62">
        <v>75.91</v>
      </c>
      <c r="G7" s="63"/>
      <c r="H7" s="64">
        <v>75.91</v>
      </c>
      <c r="I7" s="89"/>
      <c r="J7" s="85">
        <v>100</v>
      </c>
      <c r="K7" s="90"/>
    </row>
    <row r="8" s="107" customFormat="1" ht="30" customHeight="1" spans="1:11">
      <c r="A8" s="58"/>
      <c r="B8" s="58"/>
      <c r="C8" s="55" t="s">
        <v>565</v>
      </c>
      <c r="D8" s="62">
        <v>0</v>
      </c>
      <c r="E8" s="63"/>
      <c r="F8" s="62">
        <v>0</v>
      </c>
      <c r="G8" s="63"/>
      <c r="H8" s="64">
        <v>0</v>
      </c>
      <c r="I8" s="91"/>
      <c r="J8" s="85">
        <v>0</v>
      </c>
      <c r="K8" s="92"/>
    </row>
    <row r="9" s="106" customFormat="1" ht="26.45" customHeight="1" spans="1:11">
      <c r="A9" s="65" t="s">
        <v>617</v>
      </c>
      <c r="B9" s="57" t="s">
        <v>618</v>
      </c>
      <c r="C9" s="57"/>
      <c r="D9" s="57"/>
      <c r="E9" s="57"/>
      <c r="F9" s="57"/>
      <c r="G9" s="57"/>
      <c r="H9" s="57" t="s">
        <v>619</v>
      </c>
      <c r="I9" s="57"/>
      <c r="J9" s="57"/>
      <c r="K9" s="57"/>
    </row>
    <row r="10" s="106" customFormat="1" ht="112" customHeight="1" spans="1:11">
      <c r="A10" s="65"/>
      <c r="B10" s="66" t="s">
        <v>2494</v>
      </c>
      <c r="C10" s="66"/>
      <c r="D10" s="66"/>
      <c r="E10" s="66"/>
      <c r="F10" s="66"/>
      <c r="G10" s="66"/>
      <c r="H10" s="66" t="s">
        <v>2495</v>
      </c>
      <c r="I10" s="66"/>
      <c r="J10" s="66"/>
      <c r="K10" s="66"/>
    </row>
    <row r="11" s="107" customFormat="1" ht="35.1" customHeight="1" spans="1:11">
      <c r="A11" s="59"/>
      <c r="B11" s="67"/>
      <c r="C11" s="67"/>
      <c r="D11" s="67"/>
      <c r="E11" s="67"/>
      <c r="F11" s="67"/>
      <c r="G11" s="67"/>
      <c r="H11" s="67"/>
      <c r="I11" s="93"/>
      <c r="J11" s="93"/>
      <c r="K11" s="94"/>
    </row>
    <row r="12" s="107" customFormat="1" ht="35.1" customHeight="1" spans="1:11">
      <c r="A12" s="68" t="s">
        <v>622</v>
      </c>
      <c r="B12" s="67"/>
      <c r="C12" s="67"/>
      <c r="D12" s="67"/>
      <c r="E12" s="67"/>
      <c r="F12" s="67"/>
      <c r="G12" s="67"/>
      <c r="H12" s="67"/>
      <c r="I12" s="67"/>
      <c r="J12" s="67"/>
      <c r="K12" s="60"/>
    </row>
    <row r="13" s="107" customFormat="1" ht="30.95" customHeight="1" spans="1:11">
      <c r="A13" s="55" t="s">
        <v>570</v>
      </c>
      <c r="B13" s="55"/>
      <c r="C13" s="55"/>
      <c r="D13" s="55"/>
      <c r="E13" s="59" t="s">
        <v>623</v>
      </c>
      <c r="F13" s="67"/>
      <c r="G13" s="60"/>
      <c r="H13" s="59" t="s">
        <v>624</v>
      </c>
      <c r="I13" s="67"/>
      <c r="J13" s="67"/>
      <c r="K13" s="60"/>
    </row>
    <row r="14" s="106" customFormat="1" ht="27.95" customHeight="1" spans="1:11">
      <c r="A14" s="69" t="s">
        <v>625</v>
      </c>
      <c r="B14" s="69"/>
      <c r="C14" s="70" t="s">
        <v>577</v>
      </c>
      <c r="D14" s="70" t="s">
        <v>578</v>
      </c>
      <c r="E14" s="69" t="s">
        <v>571</v>
      </c>
      <c r="F14" s="69" t="s">
        <v>572</v>
      </c>
      <c r="G14" s="55" t="s">
        <v>573</v>
      </c>
      <c r="H14" s="61" t="s">
        <v>574</v>
      </c>
      <c r="I14" s="61" t="s">
        <v>612</v>
      </c>
      <c r="J14" s="61" t="s">
        <v>614</v>
      </c>
      <c r="K14" s="95" t="s">
        <v>575</v>
      </c>
    </row>
    <row r="15" s="106" customFormat="1" ht="38.1" customHeight="1" spans="1:11">
      <c r="A15" s="71" t="s">
        <v>579</v>
      </c>
      <c r="B15" s="72"/>
      <c r="C15" s="73" t="s">
        <v>580</v>
      </c>
      <c r="D15" s="73" t="s">
        <v>2049</v>
      </c>
      <c r="E15" s="73" t="s">
        <v>594</v>
      </c>
      <c r="F15" s="73" t="s">
        <v>28</v>
      </c>
      <c r="G15" s="73" t="s">
        <v>2496</v>
      </c>
      <c r="H15" s="73" t="s">
        <v>70</v>
      </c>
      <c r="I15" s="96">
        <v>15</v>
      </c>
      <c r="J15" s="96">
        <v>15</v>
      </c>
      <c r="K15" s="97" t="s">
        <v>563</v>
      </c>
    </row>
    <row r="16" s="106" customFormat="1" ht="38.1" customHeight="1" spans="1:11">
      <c r="A16" s="71" t="s">
        <v>579</v>
      </c>
      <c r="B16" s="76"/>
      <c r="C16" s="73" t="s">
        <v>580</v>
      </c>
      <c r="D16" s="73" t="s">
        <v>2030</v>
      </c>
      <c r="E16" s="73" t="s">
        <v>594</v>
      </c>
      <c r="F16" s="73" t="s">
        <v>2119</v>
      </c>
      <c r="G16" s="73" t="s">
        <v>650</v>
      </c>
      <c r="H16" s="73" t="s">
        <v>2497</v>
      </c>
      <c r="I16" s="96">
        <v>15</v>
      </c>
      <c r="J16" s="96">
        <v>15</v>
      </c>
      <c r="K16" s="97" t="s">
        <v>563</v>
      </c>
    </row>
    <row r="17" s="106" customFormat="1" ht="38.1" customHeight="1" spans="1:11">
      <c r="A17" s="71" t="s">
        <v>579</v>
      </c>
      <c r="B17" s="76"/>
      <c r="C17" s="73" t="s">
        <v>586</v>
      </c>
      <c r="D17" s="73" t="s">
        <v>1673</v>
      </c>
      <c r="E17" s="73" t="s">
        <v>582</v>
      </c>
      <c r="F17" s="73" t="s">
        <v>629</v>
      </c>
      <c r="G17" s="73" t="s">
        <v>584</v>
      </c>
      <c r="H17" s="73" t="s">
        <v>629</v>
      </c>
      <c r="I17" s="96">
        <v>10</v>
      </c>
      <c r="J17" s="96">
        <v>10</v>
      </c>
      <c r="K17" s="97" t="s">
        <v>563</v>
      </c>
    </row>
    <row r="18" s="106" customFormat="1" ht="38.1" customHeight="1" spans="1:11">
      <c r="A18" s="71" t="s">
        <v>579</v>
      </c>
      <c r="B18" s="76"/>
      <c r="C18" s="73" t="s">
        <v>586</v>
      </c>
      <c r="D18" s="73" t="s">
        <v>717</v>
      </c>
      <c r="E18" s="73" t="s">
        <v>582</v>
      </c>
      <c r="F18" s="73" t="s">
        <v>629</v>
      </c>
      <c r="G18" s="73" t="s">
        <v>584</v>
      </c>
      <c r="H18" s="73" t="s">
        <v>629</v>
      </c>
      <c r="I18" s="96">
        <v>10</v>
      </c>
      <c r="J18" s="96">
        <v>10</v>
      </c>
      <c r="K18" s="97" t="s">
        <v>563</v>
      </c>
    </row>
    <row r="19" s="106" customFormat="1" ht="38.1" customHeight="1" spans="1:11">
      <c r="A19" s="71" t="s">
        <v>591</v>
      </c>
      <c r="B19" s="76"/>
      <c r="C19" s="73" t="s">
        <v>630</v>
      </c>
      <c r="D19" s="73" t="s">
        <v>2459</v>
      </c>
      <c r="E19" s="73" t="s">
        <v>582</v>
      </c>
      <c r="F19" s="73" t="s">
        <v>590</v>
      </c>
      <c r="G19" s="73" t="s">
        <v>584</v>
      </c>
      <c r="H19" s="73" t="s">
        <v>629</v>
      </c>
      <c r="I19" s="96">
        <v>30</v>
      </c>
      <c r="J19" s="96">
        <v>30</v>
      </c>
      <c r="K19" s="97" t="s">
        <v>563</v>
      </c>
    </row>
    <row r="20" s="106" customFormat="1" ht="38.1" customHeight="1" spans="1:11">
      <c r="A20" s="71" t="s">
        <v>598</v>
      </c>
      <c r="B20" s="76"/>
      <c r="C20" s="73" t="s">
        <v>636</v>
      </c>
      <c r="D20" s="73" t="s">
        <v>1102</v>
      </c>
      <c r="E20" s="73" t="s">
        <v>582</v>
      </c>
      <c r="F20" s="73" t="s">
        <v>601</v>
      </c>
      <c r="G20" s="73" t="s">
        <v>584</v>
      </c>
      <c r="H20" s="73" t="s">
        <v>629</v>
      </c>
      <c r="I20" s="96">
        <v>10</v>
      </c>
      <c r="J20" s="96">
        <v>10</v>
      </c>
      <c r="K20" s="97" t="s">
        <v>563</v>
      </c>
    </row>
    <row r="21" s="108" customFormat="1" ht="66.95" customHeight="1" spans="1:11">
      <c r="A21" s="65" t="s">
        <v>638</v>
      </c>
      <c r="B21" s="65"/>
      <c r="C21" s="65"/>
      <c r="D21" s="66" t="s">
        <v>563</v>
      </c>
      <c r="E21" s="66"/>
      <c r="F21" s="66"/>
      <c r="G21" s="66"/>
      <c r="H21" s="66"/>
      <c r="I21" s="66"/>
      <c r="J21" s="66"/>
      <c r="K21" s="66"/>
    </row>
    <row r="22" s="108" customFormat="1" ht="30" customHeight="1" spans="1:11">
      <c r="A22" s="77" t="s">
        <v>640</v>
      </c>
      <c r="B22" s="78"/>
      <c r="C22" s="78"/>
      <c r="D22" s="78"/>
      <c r="E22" s="78"/>
      <c r="F22" s="78"/>
      <c r="G22" s="78"/>
      <c r="H22" s="79"/>
      <c r="I22" s="65" t="s">
        <v>641</v>
      </c>
      <c r="J22" s="65" t="s">
        <v>642</v>
      </c>
      <c r="K22" s="65" t="s">
        <v>643</v>
      </c>
    </row>
    <row r="23" s="107" customFormat="1" ht="35.1" customHeight="1" spans="1:11">
      <c r="A23" s="80"/>
      <c r="B23" s="81"/>
      <c r="C23" s="81"/>
      <c r="D23" s="81"/>
      <c r="E23" s="81"/>
      <c r="F23" s="81"/>
      <c r="G23" s="81"/>
      <c r="H23" s="82"/>
      <c r="I23" s="85">
        <v>100</v>
      </c>
      <c r="J23" s="85">
        <v>100</v>
      </c>
      <c r="K23" s="65" t="s">
        <v>644</v>
      </c>
    </row>
    <row r="24" s="107" customFormat="1" ht="207.95" customHeight="1" spans="1:11">
      <c r="A24" s="109" t="s">
        <v>645</v>
      </c>
      <c r="B24" s="110"/>
      <c r="C24" s="110"/>
      <c r="D24" s="110"/>
      <c r="E24" s="110"/>
      <c r="F24" s="110"/>
      <c r="G24" s="110"/>
      <c r="H24" s="110"/>
      <c r="I24" s="110"/>
      <c r="J24" s="110"/>
      <c r="K24" s="11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6" orientation="portrait"/>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D6" sqref="D6:E6"/>
    </sheetView>
  </sheetViews>
  <sheetFormatPr defaultColWidth="9.025" defaultRowHeight="14.25"/>
  <cols>
    <col min="1" max="1" width="10.1333333333333" style="106" customWidth="1"/>
    <col min="2" max="2" width="9.85833333333333" style="106" customWidth="1"/>
    <col min="3" max="3" width="22.3583333333333" style="106" customWidth="1"/>
    <col min="4" max="4" width="16.25" style="106" customWidth="1"/>
    <col min="5" max="5" width="18.1916666666667" style="106" customWidth="1"/>
    <col min="6" max="6" width="21.8083333333333" style="106" customWidth="1"/>
    <col min="7" max="7" width="10.5583333333333" style="106" customWidth="1"/>
    <col min="8" max="8" width="19.5833333333333" style="106" customWidth="1"/>
    <col min="9" max="9" width="13.8833333333333" style="106" customWidth="1"/>
    <col min="10" max="10" width="15.5583333333333" style="106" customWidth="1"/>
    <col min="11" max="11" width="30.6916666666667" style="106" customWidth="1"/>
    <col min="12" max="16384" width="9.025" style="106"/>
  </cols>
  <sheetData>
    <row r="1" s="106" customFormat="1" ht="41.25" customHeight="1" spans="1:11">
      <c r="A1" s="54" t="s">
        <v>605</v>
      </c>
      <c r="B1" s="54"/>
      <c r="C1" s="54"/>
      <c r="D1" s="54"/>
      <c r="E1" s="54"/>
      <c r="F1" s="54"/>
      <c r="G1" s="54"/>
      <c r="H1" s="54"/>
      <c r="I1" s="54"/>
      <c r="J1" s="54"/>
      <c r="K1" s="54"/>
    </row>
    <row r="2" s="107" customFormat="1" ht="30.95" customHeight="1" spans="1:11">
      <c r="A2" s="55" t="s">
        <v>606</v>
      </c>
      <c r="B2" s="55"/>
      <c r="C2" s="56" t="s">
        <v>2498</v>
      </c>
      <c r="D2" s="56"/>
      <c r="E2" s="56"/>
      <c r="F2" s="56"/>
      <c r="G2" s="56"/>
      <c r="H2" s="56"/>
      <c r="I2" s="56"/>
      <c r="J2" s="56"/>
      <c r="K2" s="56"/>
    </row>
    <row r="3" s="107" customFormat="1" ht="30" customHeight="1" spans="1:11">
      <c r="A3" s="55" t="s">
        <v>608</v>
      </c>
      <c r="B3" s="55"/>
      <c r="C3" s="56" t="s">
        <v>553</v>
      </c>
      <c r="D3" s="56"/>
      <c r="E3" s="56"/>
      <c r="F3" s="56"/>
      <c r="G3" s="56"/>
      <c r="H3" s="57" t="s">
        <v>609</v>
      </c>
      <c r="I3" s="56" t="s">
        <v>2445</v>
      </c>
      <c r="J3" s="56"/>
      <c r="K3" s="56"/>
    </row>
    <row r="4" s="107" customFormat="1" ht="26.1" customHeight="1" spans="1:11">
      <c r="A4" s="58" t="s">
        <v>610</v>
      </c>
      <c r="B4" s="58"/>
      <c r="C4" s="55"/>
      <c r="D4" s="59" t="s">
        <v>556</v>
      </c>
      <c r="E4" s="60"/>
      <c r="F4" s="59" t="s">
        <v>472</v>
      </c>
      <c r="G4" s="60"/>
      <c r="H4" s="55" t="s">
        <v>611</v>
      </c>
      <c r="I4" s="55" t="s">
        <v>612</v>
      </c>
      <c r="J4" s="55" t="s">
        <v>613</v>
      </c>
      <c r="K4" s="55" t="s">
        <v>614</v>
      </c>
    </row>
    <row r="5" s="107" customFormat="1" ht="30" customHeight="1" spans="1:11">
      <c r="A5" s="58"/>
      <c r="B5" s="58"/>
      <c r="C5" s="61" t="s">
        <v>562</v>
      </c>
      <c r="D5" s="62">
        <v>0</v>
      </c>
      <c r="E5" s="63"/>
      <c r="F5" s="62">
        <v>338</v>
      </c>
      <c r="G5" s="63"/>
      <c r="H5" s="64">
        <v>338</v>
      </c>
      <c r="I5" s="85">
        <v>10</v>
      </c>
      <c r="J5" s="85">
        <v>100</v>
      </c>
      <c r="K5" s="86">
        <v>10</v>
      </c>
    </row>
    <row r="6" s="107" customFormat="1" ht="30" customHeight="1" spans="1:11">
      <c r="A6" s="58"/>
      <c r="B6" s="58"/>
      <c r="C6" s="61" t="s">
        <v>615</v>
      </c>
      <c r="D6" s="62">
        <v>0</v>
      </c>
      <c r="E6" s="63"/>
      <c r="F6" s="62">
        <v>0</v>
      </c>
      <c r="G6" s="63"/>
      <c r="H6" s="64">
        <v>0</v>
      </c>
      <c r="I6" s="87"/>
      <c r="J6" s="85">
        <v>0</v>
      </c>
      <c r="K6" s="88"/>
    </row>
    <row r="7" s="107" customFormat="1" ht="30" customHeight="1" spans="1:11">
      <c r="A7" s="58"/>
      <c r="B7" s="58"/>
      <c r="C7" s="61" t="s">
        <v>616</v>
      </c>
      <c r="D7" s="62">
        <v>0</v>
      </c>
      <c r="E7" s="63"/>
      <c r="F7" s="62">
        <v>0</v>
      </c>
      <c r="G7" s="63"/>
      <c r="H7" s="64">
        <v>0</v>
      </c>
      <c r="I7" s="89"/>
      <c r="J7" s="85">
        <v>0</v>
      </c>
      <c r="K7" s="90"/>
    </row>
    <row r="8" s="107" customFormat="1" ht="30" customHeight="1" spans="1:11">
      <c r="A8" s="58"/>
      <c r="B8" s="58"/>
      <c r="C8" s="55" t="s">
        <v>565</v>
      </c>
      <c r="D8" s="62">
        <v>0</v>
      </c>
      <c r="E8" s="63"/>
      <c r="F8" s="62">
        <v>338</v>
      </c>
      <c r="G8" s="63"/>
      <c r="H8" s="64">
        <v>338</v>
      </c>
      <c r="I8" s="91"/>
      <c r="J8" s="85">
        <v>100</v>
      </c>
      <c r="K8" s="92"/>
    </row>
    <row r="9" s="106" customFormat="1" ht="26.45" customHeight="1" spans="1:11">
      <c r="A9" s="65" t="s">
        <v>617</v>
      </c>
      <c r="B9" s="57" t="s">
        <v>618</v>
      </c>
      <c r="C9" s="57"/>
      <c r="D9" s="57"/>
      <c r="E9" s="57"/>
      <c r="F9" s="57"/>
      <c r="G9" s="57"/>
      <c r="H9" s="57" t="s">
        <v>619</v>
      </c>
      <c r="I9" s="57"/>
      <c r="J9" s="57"/>
      <c r="K9" s="57"/>
    </row>
    <row r="10" s="106" customFormat="1" ht="99" customHeight="1" spans="1:11">
      <c r="A10" s="65"/>
      <c r="B10" s="66" t="s">
        <v>2499</v>
      </c>
      <c r="C10" s="66"/>
      <c r="D10" s="66"/>
      <c r="E10" s="66"/>
      <c r="F10" s="66"/>
      <c r="G10" s="66"/>
      <c r="H10" s="66" t="s">
        <v>2500</v>
      </c>
      <c r="I10" s="66"/>
      <c r="J10" s="66"/>
      <c r="K10" s="66"/>
    </row>
    <row r="11" s="107" customFormat="1" ht="35.1" customHeight="1" spans="1:11">
      <c r="A11" s="59"/>
      <c r="B11" s="67"/>
      <c r="C11" s="67"/>
      <c r="D11" s="67"/>
      <c r="E11" s="67"/>
      <c r="F11" s="67"/>
      <c r="G11" s="67"/>
      <c r="H11" s="67"/>
      <c r="I11" s="93"/>
      <c r="J11" s="93"/>
      <c r="K11" s="94"/>
    </row>
    <row r="12" s="107" customFormat="1" ht="35.1" customHeight="1" spans="1:11">
      <c r="A12" s="68" t="s">
        <v>622</v>
      </c>
      <c r="B12" s="67"/>
      <c r="C12" s="67"/>
      <c r="D12" s="67"/>
      <c r="E12" s="67"/>
      <c r="F12" s="67"/>
      <c r="G12" s="67"/>
      <c r="H12" s="67"/>
      <c r="I12" s="67"/>
      <c r="J12" s="67"/>
      <c r="K12" s="60"/>
    </row>
    <row r="13" s="107" customFormat="1" ht="30.95" customHeight="1" spans="1:11">
      <c r="A13" s="55" t="s">
        <v>570</v>
      </c>
      <c r="B13" s="55"/>
      <c r="C13" s="55"/>
      <c r="D13" s="55"/>
      <c r="E13" s="59" t="s">
        <v>623</v>
      </c>
      <c r="F13" s="67"/>
      <c r="G13" s="60"/>
      <c r="H13" s="59" t="s">
        <v>624</v>
      </c>
      <c r="I13" s="67"/>
      <c r="J13" s="67"/>
      <c r="K13" s="60"/>
    </row>
    <row r="14" s="106" customFormat="1" ht="27.95" customHeight="1" spans="1:11">
      <c r="A14" s="69" t="s">
        <v>625</v>
      </c>
      <c r="B14" s="69"/>
      <c r="C14" s="70" t="s">
        <v>577</v>
      </c>
      <c r="D14" s="70" t="s">
        <v>578</v>
      </c>
      <c r="E14" s="69" t="s">
        <v>571</v>
      </c>
      <c r="F14" s="69" t="s">
        <v>572</v>
      </c>
      <c r="G14" s="55" t="s">
        <v>573</v>
      </c>
      <c r="H14" s="61" t="s">
        <v>574</v>
      </c>
      <c r="I14" s="61" t="s">
        <v>612</v>
      </c>
      <c r="J14" s="61" t="s">
        <v>614</v>
      </c>
      <c r="K14" s="95" t="s">
        <v>575</v>
      </c>
    </row>
    <row r="15" s="106" customFormat="1" ht="38.1" customHeight="1" spans="1:11">
      <c r="A15" s="71" t="s">
        <v>579</v>
      </c>
      <c r="B15" s="72"/>
      <c r="C15" s="73" t="s">
        <v>580</v>
      </c>
      <c r="D15" s="73" t="s">
        <v>2466</v>
      </c>
      <c r="E15" s="73" t="s">
        <v>582</v>
      </c>
      <c r="F15" s="73" t="s">
        <v>40</v>
      </c>
      <c r="G15" s="73" t="s">
        <v>584</v>
      </c>
      <c r="H15" s="73" t="s">
        <v>629</v>
      </c>
      <c r="I15" s="96">
        <v>5</v>
      </c>
      <c r="J15" s="96">
        <v>5</v>
      </c>
      <c r="K15" s="97" t="s">
        <v>563</v>
      </c>
    </row>
    <row r="16" s="106" customFormat="1" ht="38.1" customHeight="1" spans="1:11">
      <c r="A16" s="71" t="s">
        <v>579</v>
      </c>
      <c r="B16" s="76"/>
      <c r="C16" s="73" t="s">
        <v>580</v>
      </c>
      <c r="D16" s="73" t="s">
        <v>2469</v>
      </c>
      <c r="E16" s="73" t="s">
        <v>582</v>
      </c>
      <c r="F16" s="73" t="s">
        <v>590</v>
      </c>
      <c r="G16" s="73" t="s">
        <v>584</v>
      </c>
      <c r="H16" s="73" t="s">
        <v>629</v>
      </c>
      <c r="I16" s="96">
        <v>5</v>
      </c>
      <c r="J16" s="96">
        <v>5</v>
      </c>
      <c r="K16" s="97" t="s">
        <v>563</v>
      </c>
    </row>
    <row r="17" s="106" customFormat="1" ht="38.1" customHeight="1" spans="1:11">
      <c r="A17" s="71" t="s">
        <v>579</v>
      </c>
      <c r="B17" s="76"/>
      <c r="C17" s="73" t="s">
        <v>586</v>
      </c>
      <c r="D17" s="73" t="s">
        <v>2470</v>
      </c>
      <c r="E17" s="73" t="s">
        <v>582</v>
      </c>
      <c r="F17" s="73" t="s">
        <v>629</v>
      </c>
      <c r="G17" s="73" t="s">
        <v>584</v>
      </c>
      <c r="H17" s="73" t="s">
        <v>629</v>
      </c>
      <c r="I17" s="96">
        <v>10</v>
      </c>
      <c r="J17" s="96">
        <v>10</v>
      </c>
      <c r="K17" s="97" t="s">
        <v>563</v>
      </c>
    </row>
    <row r="18" s="106" customFormat="1" ht="38.1" customHeight="1" spans="1:11">
      <c r="A18" s="71" t="s">
        <v>579</v>
      </c>
      <c r="B18" s="76"/>
      <c r="C18" s="73" t="s">
        <v>586</v>
      </c>
      <c r="D18" s="73" t="s">
        <v>2471</v>
      </c>
      <c r="E18" s="73" t="s">
        <v>582</v>
      </c>
      <c r="F18" s="73" t="s">
        <v>629</v>
      </c>
      <c r="G18" s="73" t="s">
        <v>584</v>
      </c>
      <c r="H18" s="73" t="s">
        <v>629</v>
      </c>
      <c r="I18" s="96">
        <v>10</v>
      </c>
      <c r="J18" s="96">
        <v>10</v>
      </c>
      <c r="K18" s="97" t="s">
        <v>563</v>
      </c>
    </row>
    <row r="19" s="106" customFormat="1" ht="38.1" customHeight="1" spans="1:11">
      <c r="A19" s="71" t="s">
        <v>579</v>
      </c>
      <c r="B19" s="76"/>
      <c r="C19" s="73" t="s">
        <v>653</v>
      </c>
      <c r="D19" s="73" t="s">
        <v>2475</v>
      </c>
      <c r="E19" s="73" t="s">
        <v>582</v>
      </c>
      <c r="F19" s="73" t="s">
        <v>1433</v>
      </c>
      <c r="G19" s="73" t="s">
        <v>584</v>
      </c>
      <c r="H19" s="73" t="s">
        <v>2476</v>
      </c>
      <c r="I19" s="96">
        <v>10</v>
      </c>
      <c r="J19" s="96">
        <v>10</v>
      </c>
      <c r="K19" s="97" t="s">
        <v>563</v>
      </c>
    </row>
    <row r="20" s="106" customFormat="1" ht="38.1" customHeight="1" spans="1:11">
      <c r="A20" s="71" t="s">
        <v>579</v>
      </c>
      <c r="B20" s="76"/>
      <c r="C20" s="73" t="s">
        <v>653</v>
      </c>
      <c r="D20" s="73" t="s">
        <v>2473</v>
      </c>
      <c r="E20" s="73" t="s">
        <v>582</v>
      </c>
      <c r="F20" s="73" t="s">
        <v>1433</v>
      </c>
      <c r="G20" s="73" t="s">
        <v>584</v>
      </c>
      <c r="H20" s="73" t="s">
        <v>2474</v>
      </c>
      <c r="I20" s="96">
        <v>10</v>
      </c>
      <c r="J20" s="96">
        <v>9.68</v>
      </c>
      <c r="K20" s="97" t="s">
        <v>563</v>
      </c>
    </row>
    <row r="21" s="106" customFormat="1" ht="38.1" customHeight="1" spans="1:11">
      <c r="A21" s="71" t="s">
        <v>591</v>
      </c>
      <c r="B21" s="76"/>
      <c r="C21" s="73" t="s">
        <v>630</v>
      </c>
      <c r="D21" s="73" t="s">
        <v>2477</v>
      </c>
      <c r="E21" s="73" t="s">
        <v>582</v>
      </c>
      <c r="F21" s="73" t="s">
        <v>28</v>
      </c>
      <c r="G21" s="73" t="s">
        <v>584</v>
      </c>
      <c r="H21" s="73" t="s">
        <v>2478</v>
      </c>
      <c r="I21" s="96">
        <v>15</v>
      </c>
      <c r="J21" s="96">
        <v>15</v>
      </c>
      <c r="K21" s="97" t="s">
        <v>563</v>
      </c>
    </row>
    <row r="22" s="106" customFormat="1" ht="38.1" customHeight="1" spans="1:11">
      <c r="A22" s="71" t="s">
        <v>591</v>
      </c>
      <c r="B22" s="76"/>
      <c r="C22" s="73" t="s">
        <v>630</v>
      </c>
      <c r="D22" s="73" t="s">
        <v>2480</v>
      </c>
      <c r="E22" s="73" t="s">
        <v>582</v>
      </c>
      <c r="F22" s="73" t="s">
        <v>583</v>
      </c>
      <c r="G22" s="73" t="s">
        <v>584</v>
      </c>
      <c r="H22" s="73" t="s">
        <v>2481</v>
      </c>
      <c r="I22" s="96">
        <v>15</v>
      </c>
      <c r="J22" s="96">
        <v>15</v>
      </c>
      <c r="K22" s="97" t="s">
        <v>563</v>
      </c>
    </row>
    <row r="23" s="106" customFormat="1" ht="38.1" customHeight="1" spans="1:11">
      <c r="A23" s="71" t="s">
        <v>598</v>
      </c>
      <c r="B23" s="76"/>
      <c r="C23" s="73" t="s">
        <v>636</v>
      </c>
      <c r="D23" s="73" t="s">
        <v>2501</v>
      </c>
      <c r="E23" s="73" t="s">
        <v>582</v>
      </c>
      <c r="F23" s="73" t="s">
        <v>810</v>
      </c>
      <c r="G23" s="73" t="s">
        <v>584</v>
      </c>
      <c r="H23" s="73" t="s">
        <v>2485</v>
      </c>
      <c r="I23" s="96">
        <v>5</v>
      </c>
      <c r="J23" s="96">
        <v>5</v>
      </c>
      <c r="K23" s="97" t="s">
        <v>563</v>
      </c>
    </row>
    <row r="24" s="106" customFormat="1" ht="38.1" customHeight="1" spans="1:11">
      <c r="A24" s="71" t="s">
        <v>598</v>
      </c>
      <c r="B24" s="76"/>
      <c r="C24" s="73" t="s">
        <v>636</v>
      </c>
      <c r="D24" s="73" t="s">
        <v>2484</v>
      </c>
      <c r="E24" s="73" t="s">
        <v>582</v>
      </c>
      <c r="F24" s="73" t="s">
        <v>1433</v>
      </c>
      <c r="G24" s="73" t="s">
        <v>584</v>
      </c>
      <c r="H24" s="73" t="s">
        <v>2485</v>
      </c>
      <c r="I24" s="96">
        <v>5</v>
      </c>
      <c r="J24" s="96">
        <v>5</v>
      </c>
      <c r="K24" s="97" t="s">
        <v>563</v>
      </c>
    </row>
    <row r="25" s="108" customFormat="1" ht="66.95" customHeight="1" spans="1:11">
      <c r="A25" s="65" t="s">
        <v>638</v>
      </c>
      <c r="B25" s="65"/>
      <c r="C25" s="65"/>
      <c r="D25" s="66" t="s">
        <v>2502</v>
      </c>
      <c r="E25" s="66"/>
      <c r="F25" s="66"/>
      <c r="G25" s="66"/>
      <c r="H25" s="66"/>
      <c r="I25" s="66"/>
      <c r="J25" s="66"/>
      <c r="K25" s="66"/>
    </row>
    <row r="26" s="108" customFormat="1" ht="30" customHeight="1" spans="1:11">
      <c r="A26" s="77" t="s">
        <v>640</v>
      </c>
      <c r="B26" s="78"/>
      <c r="C26" s="78"/>
      <c r="D26" s="78"/>
      <c r="E26" s="78"/>
      <c r="F26" s="78"/>
      <c r="G26" s="78"/>
      <c r="H26" s="79"/>
      <c r="I26" s="65" t="s">
        <v>641</v>
      </c>
      <c r="J26" s="65" t="s">
        <v>642</v>
      </c>
      <c r="K26" s="65" t="s">
        <v>643</v>
      </c>
    </row>
    <row r="27" s="107" customFormat="1" ht="35.1" customHeight="1" spans="1:11">
      <c r="A27" s="80"/>
      <c r="B27" s="81"/>
      <c r="C27" s="81"/>
      <c r="D27" s="81"/>
      <c r="E27" s="81"/>
      <c r="F27" s="81"/>
      <c r="G27" s="81"/>
      <c r="H27" s="82"/>
      <c r="I27" s="85">
        <v>100</v>
      </c>
      <c r="J27" s="85">
        <v>99.68</v>
      </c>
      <c r="K27" s="65" t="s">
        <v>644</v>
      </c>
    </row>
    <row r="28" s="107" customFormat="1" ht="207.95" customHeight="1" spans="1:11">
      <c r="A28" s="109" t="s">
        <v>645</v>
      </c>
      <c r="B28" s="110"/>
      <c r="C28" s="110"/>
      <c r="D28" s="110"/>
      <c r="E28" s="110"/>
      <c r="F28" s="110"/>
      <c r="G28" s="110"/>
      <c r="H28" s="110"/>
      <c r="I28" s="110"/>
      <c r="J28" s="110"/>
      <c r="K28" s="110"/>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pageSetup paperSize="9" scale="46" orientation="portrait"/>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D7" sqref="D7:E7"/>
    </sheetView>
  </sheetViews>
  <sheetFormatPr defaultColWidth="9.025" defaultRowHeight="14.25"/>
  <cols>
    <col min="1" max="1" width="10.1333333333333" style="106" customWidth="1"/>
    <col min="2" max="2" width="9.85833333333333" style="106" customWidth="1"/>
    <col min="3" max="3" width="22.3583333333333" style="106" customWidth="1"/>
    <col min="4" max="4" width="16.25" style="106" customWidth="1"/>
    <col min="5" max="5" width="18.1916666666667" style="106" customWidth="1"/>
    <col min="6" max="6" width="21.8083333333333" style="106" customWidth="1"/>
    <col min="7" max="7" width="10.5583333333333" style="106" customWidth="1"/>
    <col min="8" max="8" width="19.5833333333333" style="106" customWidth="1"/>
    <col min="9" max="9" width="13.8833333333333" style="106" customWidth="1"/>
    <col min="10" max="10" width="15.5583333333333" style="106" customWidth="1"/>
    <col min="11" max="11" width="30.6916666666667" style="106" customWidth="1"/>
    <col min="12" max="16384" width="9.025" style="106"/>
  </cols>
  <sheetData>
    <row r="1" s="106" customFormat="1" ht="41.25" customHeight="1" spans="1:11">
      <c r="A1" s="54" t="s">
        <v>605</v>
      </c>
      <c r="B1" s="54"/>
      <c r="C1" s="54"/>
      <c r="D1" s="54"/>
      <c r="E1" s="54"/>
      <c r="F1" s="54"/>
      <c r="G1" s="54"/>
      <c r="H1" s="54"/>
      <c r="I1" s="54"/>
      <c r="J1" s="54"/>
      <c r="K1" s="54"/>
    </row>
    <row r="2" s="107" customFormat="1" ht="30.95" customHeight="1" spans="1:11">
      <c r="A2" s="55" t="s">
        <v>606</v>
      </c>
      <c r="B2" s="55"/>
      <c r="C2" s="56" t="s">
        <v>2503</v>
      </c>
      <c r="D2" s="56"/>
      <c r="E2" s="56"/>
      <c r="F2" s="56"/>
      <c r="G2" s="56"/>
      <c r="H2" s="56"/>
      <c r="I2" s="56"/>
      <c r="J2" s="56"/>
      <c r="K2" s="56"/>
    </row>
    <row r="3" s="107" customFormat="1" ht="30" customHeight="1" spans="1:11">
      <c r="A3" s="55" t="s">
        <v>608</v>
      </c>
      <c r="B3" s="55"/>
      <c r="C3" s="56" t="s">
        <v>553</v>
      </c>
      <c r="D3" s="56"/>
      <c r="E3" s="56"/>
      <c r="F3" s="56"/>
      <c r="G3" s="56"/>
      <c r="H3" s="57" t="s">
        <v>609</v>
      </c>
      <c r="I3" s="56" t="s">
        <v>2445</v>
      </c>
      <c r="J3" s="56"/>
      <c r="K3" s="56"/>
    </row>
    <row r="4" s="107" customFormat="1" ht="26.1" customHeight="1" spans="1:11">
      <c r="A4" s="58" t="s">
        <v>610</v>
      </c>
      <c r="B4" s="58"/>
      <c r="C4" s="55"/>
      <c r="D4" s="59" t="s">
        <v>556</v>
      </c>
      <c r="E4" s="60"/>
      <c r="F4" s="59" t="s">
        <v>472</v>
      </c>
      <c r="G4" s="60"/>
      <c r="H4" s="55" t="s">
        <v>611</v>
      </c>
      <c r="I4" s="55" t="s">
        <v>612</v>
      </c>
      <c r="J4" s="55" t="s">
        <v>613</v>
      </c>
      <c r="K4" s="55" t="s">
        <v>614</v>
      </c>
    </row>
    <row r="5" s="107" customFormat="1" ht="30" customHeight="1" spans="1:11">
      <c r="A5" s="58"/>
      <c r="B5" s="58"/>
      <c r="C5" s="61" t="s">
        <v>562</v>
      </c>
      <c r="D5" s="62">
        <v>0</v>
      </c>
      <c r="E5" s="63"/>
      <c r="F5" s="62">
        <v>12.12</v>
      </c>
      <c r="G5" s="63"/>
      <c r="H5" s="64">
        <v>12.12</v>
      </c>
      <c r="I5" s="85">
        <v>10</v>
      </c>
      <c r="J5" s="85">
        <v>100</v>
      </c>
      <c r="K5" s="86">
        <v>10</v>
      </c>
    </row>
    <row r="6" s="107" customFormat="1" ht="30" customHeight="1" spans="1:11">
      <c r="A6" s="58"/>
      <c r="B6" s="58"/>
      <c r="C6" s="61" t="s">
        <v>615</v>
      </c>
      <c r="D6" s="62">
        <v>0</v>
      </c>
      <c r="E6" s="63"/>
      <c r="F6" s="62">
        <v>0</v>
      </c>
      <c r="G6" s="63"/>
      <c r="H6" s="64">
        <v>0</v>
      </c>
      <c r="I6" s="87"/>
      <c r="J6" s="85">
        <v>0</v>
      </c>
      <c r="K6" s="88"/>
    </row>
    <row r="7" s="107" customFormat="1" ht="30" customHeight="1" spans="1:11">
      <c r="A7" s="58"/>
      <c r="B7" s="58"/>
      <c r="C7" s="61" t="s">
        <v>616</v>
      </c>
      <c r="D7" s="62">
        <v>0</v>
      </c>
      <c r="E7" s="63"/>
      <c r="F7" s="62">
        <v>12.12</v>
      </c>
      <c r="G7" s="63"/>
      <c r="H7" s="64">
        <v>12.12</v>
      </c>
      <c r="I7" s="89"/>
      <c r="J7" s="85">
        <v>100</v>
      </c>
      <c r="K7" s="90"/>
    </row>
    <row r="8" s="107" customFormat="1" ht="30" customHeight="1" spans="1:11">
      <c r="A8" s="58"/>
      <c r="B8" s="58"/>
      <c r="C8" s="55" t="s">
        <v>565</v>
      </c>
      <c r="D8" s="62">
        <v>0</v>
      </c>
      <c r="E8" s="63"/>
      <c r="F8" s="62">
        <v>0</v>
      </c>
      <c r="G8" s="63"/>
      <c r="H8" s="64">
        <v>0</v>
      </c>
      <c r="I8" s="91"/>
      <c r="J8" s="85">
        <v>0</v>
      </c>
      <c r="K8" s="92"/>
    </row>
    <row r="9" s="106" customFormat="1" ht="26.45" customHeight="1" spans="1:11">
      <c r="A9" s="65" t="s">
        <v>617</v>
      </c>
      <c r="B9" s="57" t="s">
        <v>618</v>
      </c>
      <c r="C9" s="57"/>
      <c r="D9" s="57"/>
      <c r="E9" s="57"/>
      <c r="F9" s="57"/>
      <c r="G9" s="57"/>
      <c r="H9" s="57" t="s">
        <v>619</v>
      </c>
      <c r="I9" s="57"/>
      <c r="J9" s="57"/>
      <c r="K9" s="57"/>
    </row>
    <row r="10" s="106" customFormat="1" ht="153" customHeight="1" spans="1:11">
      <c r="A10" s="65"/>
      <c r="B10" s="66" t="s">
        <v>2504</v>
      </c>
      <c r="C10" s="66"/>
      <c r="D10" s="66"/>
      <c r="E10" s="66"/>
      <c r="F10" s="66"/>
      <c r="G10" s="66"/>
      <c r="H10" s="66" t="s">
        <v>2505</v>
      </c>
      <c r="I10" s="66"/>
      <c r="J10" s="66"/>
      <c r="K10" s="66"/>
    </row>
    <row r="11" s="107" customFormat="1" ht="35.1" customHeight="1" spans="1:11">
      <c r="A11" s="59"/>
      <c r="B11" s="67"/>
      <c r="C11" s="67"/>
      <c r="D11" s="67"/>
      <c r="E11" s="67"/>
      <c r="F11" s="67"/>
      <c r="G11" s="67"/>
      <c r="H11" s="67"/>
      <c r="I11" s="93"/>
      <c r="J11" s="93"/>
      <c r="K11" s="94"/>
    </row>
    <row r="12" s="107" customFormat="1" ht="35.1" customHeight="1" spans="1:11">
      <c r="A12" s="68" t="s">
        <v>622</v>
      </c>
      <c r="B12" s="67"/>
      <c r="C12" s="67"/>
      <c r="D12" s="67"/>
      <c r="E12" s="67"/>
      <c r="F12" s="67"/>
      <c r="G12" s="67"/>
      <c r="H12" s="67"/>
      <c r="I12" s="67"/>
      <c r="J12" s="67"/>
      <c r="K12" s="60"/>
    </row>
    <row r="13" s="107" customFormat="1" ht="30.95" customHeight="1" spans="1:11">
      <c r="A13" s="55" t="s">
        <v>570</v>
      </c>
      <c r="B13" s="55"/>
      <c r="C13" s="55"/>
      <c r="D13" s="55"/>
      <c r="E13" s="59" t="s">
        <v>623</v>
      </c>
      <c r="F13" s="67"/>
      <c r="G13" s="60"/>
      <c r="H13" s="59" t="s">
        <v>624</v>
      </c>
      <c r="I13" s="67"/>
      <c r="J13" s="67"/>
      <c r="K13" s="60"/>
    </row>
    <row r="14" s="106" customFormat="1" ht="27.95" customHeight="1" spans="1:11">
      <c r="A14" s="69" t="s">
        <v>625</v>
      </c>
      <c r="B14" s="69"/>
      <c r="C14" s="70" t="s">
        <v>577</v>
      </c>
      <c r="D14" s="70" t="s">
        <v>578</v>
      </c>
      <c r="E14" s="69" t="s">
        <v>571</v>
      </c>
      <c r="F14" s="69" t="s">
        <v>572</v>
      </c>
      <c r="G14" s="55" t="s">
        <v>573</v>
      </c>
      <c r="H14" s="61" t="s">
        <v>574</v>
      </c>
      <c r="I14" s="61" t="s">
        <v>612</v>
      </c>
      <c r="J14" s="61" t="s">
        <v>614</v>
      </c>
      <c r="K14" s="95" t="s">
        <v>575</v>
      </c>
    </row>
    <row r="15" s="106" customFormat="1" ht="38.1" customHeight="1" spans="1:11">
      <c r="A15" s="71" t="s">
        <v>579</v>
      </c>
      <c r="B15" s="72"/>
      <c r="C15" s="73" t="s">
        <v>580</v>
      </c>
      <c r="D15" s="73" t="s">
        <v>2491</v>
      </c>
      <c r="E15" s="73" t="s">
        <v>582</v>
      </c>
      <c r="F15" s="73" t="s">
        <v>43</v>
      </c>
      <c r="G15" s="73" t="s">
        <v>672</v>
      </c>
      <c r="H15" s="73" t="s">
        <v>85</v>
      </c>
      <c r="I15" s="96">
        <v>10</v>
      </c>
      <c r="J15" s="96">
        <v>10</v>
      </c>
      <c r="K15" s="97" t="s">
        <v>563</v>
      </c>
    </row>
    <row r="16" s="106" customFormat="1" ht="38.1" customHeight="1" spans="1:11">
      <c r="A16" s="71" t="s">
        <v>579</v>
      </c>
      <c r="B16" s="76"/>
      <c r="C16" s="73" t="s">
        <v>580</v>
      </c>
      <c r="D16" s="73" t="s">
        <v>2506</v>
      </c>
      <c r="E16" s="73" t="s">
        <v>582</v>
      </c>
      <c r="F16" s="73" t="s">
        <v>2507</v>
      </c>
      <c r="G16" s="73" t="s">
        <v>664</v>
      </c>
      <c r="H16" s="73" t="s">
        <v>2507</v>
      </c>
      <c r="I16" s="96">
        <v>5</v>
      </c>
      <c r="J16" s="96">
        <v>5</v>
      </c>
      <c r="K16" s="97" t="s">
        <v>563</v>
      </c>
    </row>
    <row r="17" s="106" customFormat="1" ht="38.1" customHeight="1" spans="1:11">
      <c r="A17" s="71" t="s">
        <v>579</v>
      </c>
      <c r="B17" s="76"/>
      <c r="C17" s="73" t="s">
        <v>580</v>
      </c>
      <c r="D17" s="73" t="s">
        <v>2508</v>
      </c>
      <c r="E17" s="73" t="s">
        <v>594</v>
      </c>
      <c r="F17" s="73" t="s">
        <v>12</v>
      </c>
      <c r="G17" s="73" t="s">
        <v>1207</v>
      </c>
      <c r="H17" s="73" t="s">
        <v>12</v>
      </c>
      <c r="I17" s="96">
        <v>10</v>
      </c>
      <c r="J17" s="96">
        <v>10</v>
      </c>
      <c r="K17" s="97" t="s">
        <v>563</v>
      </c>
    </row>
    <row r="18" s="106" customFormat="1" ht="38.1" customHeight="1" spans="1:11">
      <c r="A18" s="71" t="s">
        <v>579</v>
      </c>
      <c r="B18" s="76"/>
      <c r="C18" s="73" t="s">
        <v>586</v>
      </c>
      <c r="D18" s="73" t="s">
        <v>2509</v>
      </c>
      <c r="E18" s="73" t="s">
        <v>582</v>
      </c>
      <c r="F18" s="73" t="s">
        <v>601</v>
      </c>
      <c r="G18" s="73" t="s">
        <v>584</v>
      </c>
      <c r="H18" s="73" t="s">
        <v>629</v>
      </c>
      <c r="I18" s="96">
        <v>5</v>
      </c>
      <c r="J18" s="96">
        <v>5</v>
      </c>
      <c r="K18" s="97" t="s">
        <v>563</v>
      </c>
    </row>
    <row r="19" s="106" customFormat="1" ht="38.1" customHeight="1" spans="1:11">
      <c r="A19" s="71" t="s">
        <v>579</v>
      </c>
      <c r="B19" s="76"/>
      <c r="C19" s="73" t="s">
        <v>586</v>
      </c>
      <c r="D19" s="73" t="s">
        <v>2510</v>
      </c>
      <c r="E19" s="73" t="s">
        <v>582</v>
      </c>
      <c r="F19" s="73" t="s">
        <v>111</v>
      </c>
      <c r="G19" s="73" t="s">
        <v>584</v>
      </c>
      <c r="H19" s="73" t="s">
        <v>629</v>
      </c>
      <c r="I19" s="96">
        <v>5</v>
      </c>
      <c r="J19" s="96">
        <v>5</v>
      </c>
      <c r="K19" s="97" t="s">
        <v>563</v>
      </c>
    </row>
    <row r="20" s="106" customFormat="1" ht="38.1" customHeight="1" spans="1:11">
      <c r="A20" s="71" t="s">
        <v>579</v>
      </c>
      <c r="B20" s="76"/>
      <c r="C20" s="73" t="s">
        <v>586</v>
      </c>
      <c r="D20" s="73" t="s">
        <v>2460</v>
      </c>
      <c r="E20" s="73" t="s">
        <v>594</v>
      </c>
      <c r="F20" s="73" t="s">
        <v>629</v>
      </c>
      <c r="G20" s="73" t="s">
        <v>584</v>
      </c>
      <c r="H20" s="73" t="s">
        <v>629</v>
      </c>
      <c r="I20" s="96">
        <v>10</v>
      </c>
      <c r="J20" s="96">
        <v>10</v>
      </c>
      <c r="K20" s="97" t="s">
        <v>563</v>
      </c>
    </row>
    <row r="21" s="106" customFormat="1" ht="38.1" customHeight="1" spans="1:11">
      <c r="A21" s="71" t="s">
        <v>579</v>
      </c>
      <c r="B21" s="76"/>
      <c r="C21" s="73" t="s">
        <v>653</v>
      </c>
      <c r="D21" s="73" t="s">
        <v>2453</v>
      </c>
      <c r="E21" s="73" t="s">
        <v>685</v>
      </c>
      <c r="F21" s="73" t="s">
        <v>49</v>
      </c>
      <c r="G21" s="73" t="s">
        <v>2454</v>
      </c>
      <c r="H21" s="73" t="s">
        <v>629</v>
      </c>
      <c r="I21" s="96">
        <v>5</v>
      </c>
      <c r="J21" s="96">
        <v>5</v>
      </c>
      <c r="K21" s="97" t="s">
        <v>563</v>
      </c>
    </row>
    <row r="22" s="106" customFormat="1" ht="38.1" customHeight="1" spans="1:11">
      <c r="A22" s="71" t="s">
        <v>591</v>
      </c>
      <c r="B22" s="76"/>
      <c r="C22" s="73" t="s">
        <v>630</v>
      </c>
      <c r="D22" s="73" t="s">
        <v>2511</v>
      </c>
      <c r="E22" s="73" t="s">
        <v>594</v>
      </c>
      <c r="F22" s="73" t="s">
        <v>2512</v>
      </c>
      <c r="G22" s="73" t="s">
        <v>664</v>
      </c>
      <c r="H22" s="73" t="s">
        <v>2512</v>
      </c>
      <c r="I22" s="96">
        <v>15</v>
      </c>
      <c r="J22" s="96">
        <v>15</v>
      </c>
      <c r="K22" s="97" t="s">
        <v>563</v>
      </c>
    </row>
    <row r="23" s="106" customFormat="1" ht="38.1" customHeight="1" spans="1:11">
      <c r="A23" s="71" t="s">
        <v>591</v>
      </c>
      <c r="B23" s="76"/>
      <c r="C23" s="73" t="s">
        <v>632</v>
      </c>
      <c r="D23" s="73" t="s">
        <v>597</v>
      </c>
      <c r="E23" s="73" t="s">
        <v>634</v>
      </c>
      <c r="F23" s="73" t="s">
        <v>590</v>
      </c>
      <c r="G23" s="73" t="s">
        <v>584</v>
      </c>
      <c r="H23" s="73" t="s">
        <v>629</v>
      </c>
      <c r="I23" s="96">
        <v>15</v>
      </c>
      <c r="J23" s="96">
        <v>15</v>
      </c>
      <c r="K23" s="97" t="s">
        <v>563</v>
      </c>
    </row>
    <row r="24" s="106" customFormat="1" ht="38.1" customHeight="1" spans="1:11">
      <c r="A24" s="71" t="s">
        <v>598</v>
      </c>
      <c r="B24" s="76"/>
      <c r="C24" s="73" t="s">
        <v>636</v>
      </c>
      <c r="D24" s="73" t="s">
        <v>2513</v>
      </c>
      <c r="E24" s="73" t="s">
        <v>594</v>
      </c>
      <c r="F24" s="73" t="s">
        <v>635</v>
      </c>
      <c r="G24" s="73" t="s">
        <v>584</v>
      </c>
      <c r="H24" s="73" t="s">
        <v>2485</v>
      </c>
      <c r="I24" s="96">
        <v>5</v>
      </c>
      <c r="J24" s="96">
        <v>5</v>
      </c>
      <c r="K24" s="97" t="s">
        <v>563</v>
      </c>
    </row>
    <row r="25" s="106" customFormat="1" ht="38.1" customHeight="1" spans="1:11">
      <c r="A25" s="71" t="s">
        <v>598</v>
      </c>
      <c r="B25" s="76"/>
      <c r="C25" s="73" t="s">
        <v>636</v>
      </c>
      <c r="D25" s="73" t="s">
        <v>2514</v>
      </c>
      <c r="E25" s="73" t="s">
        <v>594</v>
      </c>
      <c r="F25" s="73" t="s">
        <v>583</v>
      </c>
      <c r="G25" s="73" t="s">
        <v>584</v>
      </c>
      <c r="H25" s="73" t="s">
        <v>2515</v>
      </c>
      <c r="I25" s="96">
        <v>5</v>
      </c>
      <c r="J25" s="96">
        <v>5</v>
      </c>
      <c r="K25" s="97" t="s">
        <v>563</v>
      </c>
    </row>
    <row r="26" s="108" customFormat="1" ht="66.95" customHeight="1" spans="1:11">
      <c r="A26" s="65" t="s">
        <v>638</v>
      </c>
      <c r="B26" s="65"/>
      <c r="C26" s="65"/>
      <c r="D26" s="66" t="s">
        <v>563</v>
      </c>
      <c r="E26" s="66"/>
      <c r="F26" s="66"/>
      <c r="G26" s="66"/>
      <c r="H26" s="66"/>
      <c r="I26" s="66"/>
      <c r="J26" s="66"/>
      <c r="K26" s="66"/>
    </row>
    <row r="27" s="108" customFormat="1" ht="30" customHeight="1" spans="1:11">
      <c r="A27" s="77" t="s">
        <v>640</v>
      </c>
      <c r="B27" s="78"/>
      <c r="C27" s="78"/>
      <c r="D27" s="78"/>
      <c r="E27" s="78"/>
      <c r="F27" s="78"/>
      <c r="G27" s="78"/>
      <c r="H27" s="79"/>
      <c r="I27" s="65" t="s">
        <v>641</v>
      </c>
      <c r="J27" s="65" t="s">
        <v>642</v>
      </c>
      <c r="K27" s="65" t="s">
        <v>643</v>
      </c>
    </row>
    <row r="28" s="107" customFormat="1" ht="35.1" customHeight="1" spans="1:11">
      <c r="A28" s="80"/>
      <c r="B28" s="81"/>
      <c r="C28" s="81"/>
      <c r="D28" s="81"/>
      <c r="E28" s="81"/>
      <c r="F28" s="81"/>
      <c r="G28" s="81"/>
      <c r="H28" s="82"/>
      <c r="I28" s="85">
        <v>100</v>
      </c>
      <c r="J28" s="85">
        <v>100</v>
      </c>
      <c r="K28" s="65" t="s">
        <v>644</v>
      </c>
    </row>
    <row r="29" s="107" customFormat="1" ht="207.95" customHeight="1" spans="1:11">
      <c r="A29" s="109" t="s">
        <v>645</v>
      </c>
      <c r="B29" s="110"/>
      <c r="C29" s="110"/>
      <c r="D29" s="110"/>
      <c r="E29" s="110"/>
      <c r="F29" s="110"/>
      <c r="G29" s="110"/>
      <c r="H29" s="110"/>
      <c r="I29" s="110"/>
      <c r="J29" s="110"/>
      <c r="K29" s="110"/>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pageSetup paperSize="9" scale="46" orientation="portrait"/>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3" workbookViewId="0">
      <selection activeCell="H7" sqref="H7"/>
    </sheetView>
  </sheetViews>
  <sheetFormatPr defaultColWidth="9.025" defaultRowHeight="14.25"/>
  <cols>
    <col min="1" max="1" width="10.1333333333333" style="106" customWidth="1"/>
    <col min="2" max="2" width="9.85833333333333" style="106" customWidth="1"/>
    <col min="3" max="3" width="22.3583333333333" style="106" customWidth="1"/>
    <col min="4" max="4" width="16.25" style="106" customWidth="1"/>
    <col min="5" max="5" width="18.1916666666667" style="106" customWidth="1"/>
    <col min="6" max="6" width="21.8083333333333" style="106" customWidth="1"/>
    <col min="7" max="7" width="10.5583333333333" style="106" customWidth="1"/>
    <col min="8" max="8" width="19.5833333333333" style="106" customWidth="1"/>
    <col min="9" max="9" width="13.8833333333333" style="106" customWidth="1"/>
    <col min="10" max="10" width="15.5583333333333" style="106" customWidth="1"/>
    <col min="11" max="11" width="30.6916666666667" style="106" customWidth="1"/>
    <col min="12" max="16384" width="9.025" style="106"/>
  </cols>
  <sheetData>
    <row r="1" s="106" customFormat="1" ht="41.25" customHeight="1" spans="1:11">
      <c r="A1" s="54" t="s">
        <v>605</v>
      </c>
      <c r="B1" s="54"/>
      <c r="C1" s="54"/>
      <c r="D1" s="54"/>
      <c r="E1" s="54"/>
      <c r="F1" s="54"/>
      <c r="G1" s="54"/>
      <c r="H1" s="54"/>
      <c r="I1" s="54"/>
      <c r="J1" s="54"/>
      <c r="K1" s="54"/>
    </row>
    <row r="2" s="107" customFormat="1" ht="30.95" customHeight="1" spans="1:11">
      <c r="A2" s="55" t="s">
        <v>606</v>
      </c>
      <c r="B2" s="55"/>
      <c r="C2" s="56" t="s">
        <v>2516</v>
      </c>
      <c r="D2" s="56"/>
      <c r="E2" s="56"/>
      <c r="F2" s="56"/>
      <c r="G2" s="56"/>
      <c r="H2" s="56"/>
      <c r="I2" s="56"/>
      <c r="J2" s="56"/>
      <c r="K2" s="56"/>
    </row>
    <row r="3" s="107" customFormat="1" ht="30" customHeight="1" spans="1:11">
      <c r="A3" s="55" t="s">
        <v>608</v>
      </c>
      <c r="B3" s="55"/>
      <c r="C3" s="56" t="s">
        <v>553</v>
      </c>
      <c r="D3" s="56"/>
      <c r="E3" s="56"/>
      <c r="F3" s="56"/>
      <c r="G3" s="56"/>
      <c r="H3" s="57" t="s">
        <v>609</v>
      </c>
      <c r="I3" s="56" t="s">
        <v>2445</v>
      </c>
      <c r="J3" s="56"/>
      <c r="K3" s="56"/>
    </row>
    <row r="4" s="107" customFormat="1" ht="26.1" customHeight="1" spans="1:11">
      <c r="A4" s="58" t="s">
        <v>610</v>
      </c>
      <c r="B4" s="58"/>
      <c r="C4" s="55"/>
      <c r="D4" s="59" t="s">
        <v>556</v>
      </c>
      <c r="E4" s="60"/>
      <c r="F4" s="59" t="s">
        <v>472</v>
      </c>
      <c r="G4" s="60"/>
      <c r="H4" s="55" t="s">
        <v>611</v>
      </c>
      <c r="I4" s="55" t="s">
        <v>612</v>
      </c>
      <c r="J4" s="55" t="s">
        <v>613</v>
      </c>
      <c r="K4" s="55" t="s">
        <v>614</v>
      </c>
    </row>
    <row r="5" s="107" customFormat="1" ht="30" customHeight="1" spans="1:11">
      <c r="A5" s="58"/>
      <c r="B5" s="58"/>
      <c r="C5" s="61" t="s">
        <v>562</v>
      </c>
      <c r="D5" s="62">
        <v>0</v>
      </c>
      <c r="E5" s="63"/>
      <c r="F5" s="62">
        <v>0.04</v>
      </c>
      <c r="G5" s="63"/>
      <c r="H5" s="64">
        <v>0.04</v>
      </c>
      <c r="I5" s="85">
        <v>10</v>
      </c>
      <c r="J5" s="85">
        <v>100</v>
      </c>
      <c r="K5" s="86">
        <v>10</v>
      </c>
    </row>
    <row r="6" s="107" customFormat="1" ht="30" customHeight="1" spans="1:11">
      <c r="A6" s="58"/>
      <c r="B6" s="58"/>
      <c r="C6" s="61" t="s">
        <v>615</v>
      </c>
      <c r="D6" s="62">
        <v>0</v>
      </c>
      <c r="E6" s="63"/>
      <c r="F6" s="62">
        <v>0</v>
      </c>
      <c r="G6" s="63"/>
      <c r="H6" s="64">
        <v>0</v>
      </c>
      <c r="I6" s="87"/>
      <c r="J6" s="85">
        <v>0</v>
      </c>
      <c r="K6" s="88"/>
    </row>
    <row r="7" s="107" customFormat="1" ht="30" customHeight="1" spans="1:11">
      <c r="A7" s="58"/>
      <c r="B7" s="58"/>
      <c r="C7" s="61" t="s">
        <v>616</v>
      </c>
      <c r="D7" s="62">
        <v>0</v>
      </c>
      <c r="E7" s="63"/>
      <c r="F7" s="62">
        <v>0.04</v>
      </c>
      <c r="G7" s="63"/>
      <c r="H7" s="64">
        <v>0.04</v>
      </c>
      <c r="I7" s="89"/>
      <c r="J7" s="85">
        <v>100</v>
      </c>
      <c r="K7" s="90"/>
    </row>
    <row r="8" s="107" customFormat="1" ht="30" customHeight="1" spans="1:11">
      <c r="A8" s="58"/>
      <c r="B8" s="58"/>
      <c r="C8" s="55" t="s">
        <v>565</v>
      </c>
      <c r="D8" s="62">
        <v>0</v>
      </c>
      <c r="E8" s="63"/>
      <c r="F8" s="62">
        <v>0</v>
      </c>
      <c r="G8" s="63"/>
      <c r="H8" s="64">
        <v>0</v>
      </c>
      <c r="I8" s="91"/>
      <c r="J8" s="85">
        <v>0</v>
      </c>
      <c r="K8" s="92"/>
    </row>
    <row r="9" s="106" customFormat="1" ht="26.45" customHeight="1" spans="1:11">
      <c r="A9" s="65" t="s">
        <v>617</v>
      </c>
      <c r="B9" s="57" t="s">
        <v>618</v>
      </c>
      <c r="C9" s="57"/>
      <c r="D9" s="57"/>
      <c r="E9" s="57"/>
      <c r="F9" s="57"/>
      <c r="G9" s="57"/>
      <c r="H9" s="57" t="s">
        <v>619</v>
      </c>
      <c r="I9" s="57"/>
      <c r="J9" s="57"/>
      <c r="K9" s="57"/>
    </row>
    <row r="10" s="106" customFormat="1" ht="93" customHeight="1" spans="1:11">
      <c r="A10" s="65"/>
      <c r="B10" s="66" t="s">
        <v>2517</v>
      </c>
      <c r="C10" s="66"/>
      <c r="D10" s="66"/>
      <c r="E10" s="66"/>
      <c r="F10" s="66"/>
      <c r="G10" s="66"/>
      <c r="H10" s="66" t="s">
        <v>2518</v>
      </c>
      <c r="I10" s="66"/>
      <c r="J10" s="66"/>
      <c r="K10" s="66"/>
    </row>
    <row r="11" s="107" customFormat="1" ht="35.1" customHeight="1" spans="1:11">
      <c r="A11" s="59"/>
      <c r="B11" s="67"/>
      <c r="C11" s="67"/>
      <c r="D11" s="67"/>
      <c r="E11" s="67"/>
      <c r="F11" s="67"/>
      <c r="G11" s="67"/>
      <c r="H11" s="67"/>
      <c r="I11" s="93"/>
      <c r="J11" s="93"/>
      <c r="K11" s="94"/>
    </row>
    <row r="12" s="107" customFormat="1" ht="35.1" customHeight="1" spans="1:11">
      <c r="A12" s="68" t="s">
        <v>622</v>
      </c>
      <c r="B12" s="67"/>
      <c r="C12" s="67"/>
      <c r="D12" s="67"/>
      <c r="E12" s="67"/>
      <c r="F12" s="67"/>
      <c r="G12" s="67"/>
      <c r="H12" s="67"/>
      <c r="I12" s="67"/>
      <c r="J12" s="67"/>
      <c r="K12" s="60"/>
    </row>
    <row r="13" s="107" customFormat="1" ht="30.95" customHeight="1" spans="1:11">
      <c r="A13" s="55" t="s">
        <v>570</v>
      </c>
      <c r="B13" s="55"/>
      <c r="C13" s="55"/>
      <c r="D13" s="55"/>
      <c r="E13" s="59" t="s">
        <v>623</v>
      </c>
      <c r="F13" s="67"/>
      <c r="G13" s="60"/>
      <c r="H13" s="59" t="s">
        <v>624</v>
      </c>
      <c r="I13" s="67"/>
      <c r="J13" s="67"/>
      <c r="K13" s="60"/>
    </row>
    <row r="14" s="106" customFormat="1" ht="27.95" customHeight="1" spans="1:11">
      <c r="A14" s="69" t="s">
        <v>625</v>
      </c>
      <c r="B14" s="69"/>
      <c r="C14" s="70" t="s">
        <v>577</v>
      </c>
      <c r="D14" s="70" t="s">
        <v>578</v>
      </c>
      <c r="E14" s="69" t="s">
        <v>571</v>
      </c>
      <c r="F14" s="69" t="s">
        <v>572</v>
      </c>
      <c r="G14" s="55" t="s">
        <v>573</v>
      </c>
      <c r="H14" s="61" t="s">
        <v>574</v>
      </c>
      <c r="I14" s="61" t="s">
        <v>612</v>
      </c>
      <c r="J14" s="61" t="s">
        <v>614</v>
      </c>
      <c r="K14" s="95" t="s">
        <v>575</v>
      </c>
    </row>
    <row r="15" s="106" customFormat="1" ht="38.1" customHeight="1" spans="1:11">
      <c r="A15" s="71" t="s">
        <v>579</v>
      </c>
      <c r="B15" s="72"/>
      <c r="C15" s="73" t="s">
        <v>580</v>
      </c>
      <c r="D15" s="73" t="s">
        <v>2466</v>
      </c>
      <c r="E15" s="73" t="s">
        <v>582</v>
      </c>
      <c r="F15" s="73" t="s">
        <v>629</v>
      </c>
      <c r="G15" s="73" t="s">
        <v>584</v>
      </c>
      <c r="H15" s="73" t="s">
        <v>629</v>
      </c>
      <c r="I15" s="96">
        <v>5</v>
      </c>
      <c r="J15" s="96">
        <v>5</v>
      </c>
      <c r="K15" s="97" t="s">
        <v>563</v>
      </c>
    </row>
    <row r="16" s="106" customFormat="1" ht="38.1" customHeight="1" spans="1:11">
      <c r="A16" s="71" t="s">
        <v>579</v>
      </c>
      <c r="B16" s="76"/>
      <c r="C16" s="73" t="s">
        <v>580</v>
      </c>
      <c r="D16" s="73" t="s">
        <v>2467</v>
      </c>
      <c r="E16" s="73" t="s">
        <v>582</v>
      </c>
      <c r="F16" s="73" t="s">
        <v>629</v>
      </c>
      <c r="G16" s="73" t="s">
        <v>584</v>
      </c>
      <c r="H16" s="73" t="s">
        <v>629</v>
      </c>
      <c r="I16" s="96">
        <v>5</v>
      </c>
      <c r="J16" s="96">
        <v>5</v>
      </c>
      <c r="K16" s="97" t="s">
        <v>563</v>
      </c>
    </row>
    <row r="17" s="106" customFormat="1" ht="38.1" customHeight="1" spans="1:11">
      <c r="A17" s="71" t="s">
        <v>579</v>
      </c>
      <c r="B17" s="76"/>
      <c r="C17" s="73" t="s">
        <v>580</v>
      </c>
      <c r="D17" s="73" t="s">
        <v>2469</v>
      </c>
      <c r="E17" s="73" t="s">
        <v>582</v>
      </c>
      <c r="F17" s="73" t="s">
        <v>583</v>
      </c>
      <c r="G17" s="73" t="s">
        <v>584</v>
      </c>
      <c r="H17" s="73" t="s">
        <v>629</v>
      </c>
      <c r="I17" s="96">
        <v>5</v>
      </c>
      <c r="J17" s="96">
        <v>5</v>
      </c>
      <c r="K17" s="97" t="s">
        <v>563</v>
      </c>
    </row>
    <row r="18" s="106" customFormat="1" ht="38.1" customHeight="1" spans="1:11">
      <c r="A18" s="71" t="s">
        <v>579</v>
      </c>
      <c r="B18" s="76"/>
      <c r="C18" s="73" t="s">
        <v>580</v>
      </c>
      <c r="D18" s="73" t="s">
        <v>2468</v>
      </c>
      <c r="E18" s="73" t="s">
        <v>582</v>
      </c>
      <c r="F18" s="73" t="s">
        <v>583</v>
      </c>
      <c r="G18" s="73" t="s">
        <v>584</v>
      </c>
      <c r="H18" s="73" t="s">
        <v>629</v>
      </c>
      <c r="I18" s="96">
        <v>5</v>
      </c>
      <c r="J18" s="96">
        <v>5</v>
      </c>
      <c r="K18" s="97" t="s">
        <v>563</v>
      </c>
    </row>
    <row r="19" s="106" customFormat="1" ht="38.1" customHeight="1" spans="1:11">
      <c r="A19" s="71" t="s">
        <v>579</v>
      </c>
      <c r="B19" s="76"/>
      <c r="C19" s="73" t="s">
        <v>586</v>
      </c>
      <c r="D19" s="73" t="s">
        <v>2470</v>
      </c>
      <c r="E19" s="73" t="s">
        <v>582</v>
      </c>
      <c r="F19" s="73" t="s">
        <v>629</v>
      </c>
      <c r="G19" s="73" t="s">
        <v>584</v>
      </c>
      <c r="H19" s="73" t="s">
        <v>629</v>
      </c>
      <c r="I19" s="96">
        <v>5</v>
      </c>
      <c r="J19" s="96">
        <v>5</v>
      </c>
      <c r="K19" s="97" t="s">
        <v>563</v>
      </c>
    </row>
    <row r="20" s="106" customFormat="1" ht="38.1" customHeight="1" spans="1:11">
      <c r="A20" s="71" t="s">
        <v>579</v>
      </c>
      <c r="B20" s="76"/>
      <c r="C20" s="73" t="s">
        <v>586</v>
      </c>
      <c r="D20" s="73" t="s">
        <v>2471</v>
      </c>
      <c r="E20" s="73" t="s">
        <v>582</v>
      </c>
      <c r="F20" s="73" t="s">
        <v>629</v>
      </c>
      <c r="G20" s="73" t="s">
        <v>584</v>
      </c>
      <c r="H20" s="73" t="s">
        <v>629</v>
      </c>
      <c r="I20" s="96">
        <v>5</v>
      </c>
      <c r="J20" s="96">
        <v>5</v>
      </c>
      <c r="K20" s="97" t="s">
        <v>563</v>
      </c>
    </row>
    <row r="21" s="106" customFormat="1" ht="38.1" customHeight="1" spans="1:11">
      <c r="A21" s="71" t="s">
        <v>579</v>
      </c>
      <c r="B21" s="76"/>
      <c r="C21" s="73" t="s">
        <v>586</v>
      </c>
      <c r="D21" s="73" t="s">
        <v>2472</v>
      </c>
      <c r="E21" s="73" t="s">
        <v>582</v>
      </c>
      <c r="F21" s="73" t="s">
        <v>629</v>
      </c>
      <c r="G21" s="73" t="s">
        <v>584</v>
      </c>
      <c r="H21" s="73" t="s">
        <v>629</v>
      </c>
      <c r="I21" s="96">
        <v>5</v>
      </c>
      <c r="J21" s="96">
        <v>5</v>
      </c>
      <c r="K21" s="97" t="s">
        <v>563</v>
      </c>
    </row>
    <row r="22" s="106" customFormat="1" ht="38.1" customHeight="1" spans="1:11">
      <c r="A22" s="71" t="s">
        <v>579</v>
      </c>
      <c r="B22" s="76"/>
      <c r="C22" s="73" t="s">
        <v>653</v>
      </c>
      <c r="D22" s="73" t="s">
        <v>2473</v>
      </c>
      <c r="E22" s="73" t="s">
        <v>582</v>
      </c>
      <c r="F22" s="73" t="s">
        <v>601</v>
      </c>
      <c r="G22" s="73" t="s">
        <v>584</v>
      </c>
      <c r="H22" s="73" t="s">
        <v>2474</v>
      </c>
      <c r="I22" s="96">
        <v>5</v>
      </c>
      <c r="J22" s="96">
        <v>4.89</v>
      </c>
      <c r="K22" s="97" t="s">
        <v>563</v>
      </c>
    </row>
    <row r="23" s="106" customFormat="1" ht="38.1" customHeight="1" spans="1:11">
      <c r="A23" s="71" t="s">
        <v>579</v>
      </c>
      <c r="B23" s="76"/>
      <c r="C23" s="73" t="s">
        <v>653</v>
      </c>
      <c r="D23" s="73" t="s">
        <v>2475</v>
      </c>
      <c r="E23" s="73" t="s">
        <v>582</v>
      </c>
      <c r="F23" s="73" t="s">
        <v>1414</v>
      </c>
      <c r="G23" s="73" t="s">
        <v>584</v>
      </c>
      <c r="H23" s="73" t="s">
        <v>2476</v>
      </c>
      <c r="I23" s="96">
        <v>10</v>
      </c>
      <c r="J23" s="96">
        <v>10</v>
      </c>
      <c r="K23" s="97" t="s">
        <v>563</v>
      </c>
    </row>
    <row r="24" s="106" customFormat="1" ht="38.1" customHeight="1" spans="1:11">
      <c r="A24" s="71" t="s">
        <v>591</v>
      </c>
      <c r="B24" s="76"/>
      <c r="C24" s="73" t="s">
        <v>630</v>
      </c>
      <c r="D24" s="73" t="s">
        <v>2477</v>
      </c>
      <c r="E24" s="73" t="s">
        <v>582</v>
      </c>
      <c r="F24" s="73" t="s">
        <v>46</v>
      </c>
      <c r="G24" s="73" t="s">
        <v>584</v>
      </c>
      <c r="H24" s="73" t="s">
        <v>2478</v>
      </c>
      <c r="I24" s="96">
        <v>5</v>
      </c>
      <c r="J24" s="96">
        <v>5</v>
      </c>
      <c r="K24" s="97" t="s">
        <v>563</v>
      </c>
    </row>
    <row r="25" s="106" customFormat="1" ht="38.1" customHeight="1" spans="1:11">
      <c r="A25" s="71" t="s">
        <v>591</v>
      </c>
      <c r="B25" s="76"/>
      <c r="C25" s="73" t="s">
        <v>630</v>
      </c>
      <c r="D25" s="73" t="s">
        <v>2480</v>
      </c>
      <c r="E25" s="73" t="s">
        <v>582</v>
      </c>
      <c r="F25" s="73" t="s">
        <v>601</v>
      </c>
      <c r="G25" s="73" t="s">
        <v>584</v>
      </c>
      <c r="H25" s="73" t="s">
        <v>2481</v>
      </c>
      <c r="I25" s="96">
        <v>5</v>
      </c>
      <c r="J25" s="96">
        <v>5</v>
      </c>
      <c r="K25" s="97" t="s">
        <v>563</v>
      </c>
    </row>
    <row r="26" s="106" customFormat="1" ht="38.1" customHeight="1" spans="1:11">
      <c r="A26" s="71" t="s">
        <v>591</v>
      </c>
      <c r="B26" s="76"/>
      <c r="C26" s="73" t="s">
        <v>630</v>
      </c>
      <c r="D26" s="73" t="s">
        <v>2479</v>
      </c>
      <c r="E26" s="73" t="s">
        <v>582</v>
      </c>
      <c r="F26" s="73" t="s">
        <v>583</v>
      </c>
      <c r="G26" s="73" t="s">
        <v>584</v>
      </c>
      <c r="H26" s="73" t="s">
        <v>629</v>
      </c>
      <c r="I26" s="96">
        <v>10</v>
      </c>
      <c r="J26" s="96">
        <v>10</v>
      </c>
      <c r="K26" s="97" t="s">
        <v>563</v>
      </c>
    </row>
    <row r="27" s="106" customFormat="1" ht="38.1" customHeight="1" spans="1:11">
      <c r="A27" s="71" t="s">
        <v>591</v>
      </c>
      <c r="B27" s="76"/>
      <c r="C27" s="73" t="s">
        <v>630</v>
      </c>
      <c r="D27" s="73" t="s">
        <v>2482</v>
      </c>
      <c r="E27" s="73" t="s">
        <v>582</v>
      </c>
      <c r="F27" s="73" t="s">
        <v>28</v>
      </c>
      <c r="G27" s="73" t="s">
        <v>584</v>
      </c>
      <c r="H27" s="73" t="s">
        <v>2483</v>
      </c>
      <c r="I27" s="96">
        <v>10</v>
      </c>
      <c r="J27" s="96">
        <v>10</v>
      </c>
      <c r="K27" s="97" t="s">
        <v>563</v>
      </c>
    </row>
    <row r="28" s="106" customFormat="1" ht="38.1" customHeight="1" spans="1:11">
      <c r="A28" s="71" t="s">
        <v>598</v>
      </c>
      <c r="B28" s="76"/>
      <c r="C28" s="73" t="s">
        <v>636</v>
      </c>
      <c r="D28" s="73" t="s">
        <v>2484</v>
      </c>
      <c r="E28" s="73" t="s">
        <v>582</v>
      </c>
      <c r="F28" s="73" t="s">
        <v>1414</v>
      </c>
      <c r="G28" s="73" t="s">
        <v>584</v>
      </c>
      <c r="H28" s="73" t="s">
        <v>2485</v>
      </c>
      <c r="I28" s="96">
        <v>10</v>
      </c>
      <c r="J28" s="96">
        <v>10</v>
      </c>
      <c r="K28" s="97" t="s">
        <v>563</v>
      </c>
    </row>
    <row r="29" s="108" customFormat="1" ht="66.95" customHeight="1" spans="1:11">
      <c r="A29" s="65" t="s">
        <v>638</v>
      </c>
      <c r="B29" s="65"/>
      <c r="C29" s="65"/>
      <c r="D29" s="66" t="s">
        <v>563</v>
      </c>
      <c r="E29" s="66"/>
      <c r="F29" s="66"/>
      <c r="G29" s="66"/>
      <c r="H29" s="66"/>
      <c r="I29" s="66"/>
      <c r="J29" s="66"/>
      <c r="K29" s="66"/>
    </row>
    <row r="30" s="108" customFormat="1" ht="30" customHeight="1" spans="1:11">
      <c r="A30" s="77" t="s">
        <v>640</v>
      </c>
      <c r="B30" s="78"/>
      <c r="C30" s="78"/>
      <c r="D30" s="78"/>
      <c r="E30" s="78"/>
      <c r="F30" s="78"/>
      <c r="G30" s="78"/>
      <c r="H30" s="79"/>
      <c r="I30" s="65" t="s">
        <v>641</v>
      </c>
      <c r="J30" s="65" t="s">
        <v>642</v>
      </c>
      <c r="K30" s="65" t="s">
        <v>643</v>
      </c>
    </row>
    <row r="31" s="107" customFormat="1" ht="35.1" customHeight="1" spans="1:11">
      <c r="A31" s="80"/>
      <c r="B31" s="81"/>
      <c r="C31" s="81"/>
      <c r="D31" s="81"/>
      <c r="E31" s="81"/>
      <c r="F31" s="81"/>
      <c r="G31" s="81"/>
      <c r="H31" s="82"/>
      <c r="I31" s="85">
        <v>100</v>
      </c>
      <c r="J31" s="85">
        <v>99.89</v>
      </c>
      <c r="K31" s="65" t="s">
        <v>644</v>
      </c>
    </row>
    <row r="32" s="107" customFormat="1" ht="207.95" customHeight="1" spans="1:11">
      <c r="A32" s="109" t="s">
        <v>645</v>
      </c>
      <c r="B32" s="110"/>
      <c r="C32" s="110"/>
      <c r="D32" s="110"/>
      <c r="E32" s="110"/>
      <c r="F32" s="110"/>
      <c r="G32" s="110"/>
      <c r="H32" s="110"/>
      <c r="I32" s="110"/>
      <c r="J32" s="110"/>
      <c r="K32" s="110"/>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 footer="0.5"/>
  <pageSetup paperSize="9" scale="46" orientation="portrait"/>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F19" sqref="F19"/>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23" style="53" customWidth="1"/>
    <col min="5" max="5" width="18.15" style="53" customWidth="1"/>
    <col min="6" max="6" width="21.7583333333333" style="53" customWidth="1"/>
    <col min="7" max="7" width="10.5583333333333" style="53" customWidth="1"/>
    <col min="8" max="8" width="19.5333333333333" style="53" customWidth="1"/>
    <col min="9" max="9" width="15.9416666666667" style="53" customWidth="1"/>
    <col min="10" max="10" width="20" style="53" customWidth="1"/>
    <col min="11" max="11" width="34.2416666666667"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2519</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152232</v>
      </c>
      <c r="G5" s="63"/>
      <c r="H5" s="64">
        <v>152232</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152232</v>
      </c>
      <c r="G7" s="63"/>
      <c r="H7" s="64">
        <v>152232</v>
      </c>
      <c r="I7" s="89"/>
      <c r="J7" s="85">
        <v>100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112" customHeight="1" spans="1:11">
      <c r="A10" s="65"/>
      <c r="B10" s="66" t="s">
        <v>2521</v>
      </c>
      <c r="C10" s="66"/>
      <c r="D10" s="66"/>
      <c r="E10" s="66"/>
      <c r="F10" s="66"/>
      <c r="G10" s="66"/>
      <c r="H10" s="101" t="s">
        <v>2522</v>
      </c>
      <c r="I10" s="101"/>
      <c r="J10" s="101"/>
      <c r="K10" s="101"/>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4" t="s">
        <v>580</v>
      </c>
      <c r="D15" s="74" t="s">
        <v>2523</v>
      </c>
      <c r="E15" s="75" t="s">
        <v>594</v>
      </c>
      <c r="F15" s="75" t="s">
        <v>629</v>
      </c>
      <c r="G15" s="75" t="s">
        <v>584</v>
      </c>
      <c r="H15" s="75" t="s">
        <v>629</v>
      </c>
      <c r="I15" s="96">
        <v>15</v>
      </c>
      <c r="J15" s="96">
        <v>15</v>
      </c>
      <c r="K15" s="97" t="s">
        <v>563</v>
      </c>
    </row>
    <row r="16" ht="38" customHeight="1" spans="1:11">
      <c r="A16" s="71" t="s">
        <v>579</v>
      </c>
      <c r="B16" s="76"/>
      <c r="C16" s="74" t="s">
        <v>580</v>
      </c>
      <c r="D16" s="73" t="s">
        <v>2524</v>
      </c>
      <c r="E16" s="75" t="s">
        <v>582</v>
      </c>
      <c r="F16" s="75" t="s">
        <v>11</v>
      </c>
      <c r="G16" s="75" t="s">
        <v>672</v>
      </c>
      <c r="H16" s="75" t="s">
        <v>11</v>
      </c>
      <c r="I16" s="96">
        <v>15</v>
      </c>
      <c r="J16" s="96">
        <v>15</v>
      </c>
      <c r="K16" s="97" t="s">
        <v>563</v>
      </c>
    </row>
    <row r="17" ht="38" customHeight="1" spans="1:11">
      <c r="A17" s="71" t="s">
        <v>579</v>
      </c>
      <c r="B17" s="76"/>
      <c r="C17" s="74" t="s">
        <v>580</v>
      </c>
      <c r="D17" s="74" t="s">
        <v>2525</v>
      </c>
      <c r="E17" s="75" t="s">
        <v>594</v>
      </c>
      <c r="F17" s="75" t="s">
        <v>629</v>
      </c>
      <c r="G17" s="75" t="s">
        <v>584</v>
      </c>
      <c r="H17" s="75" t="s">
        <v>629</v>
      </c>
      <c r="I17" s="96">
        <v>15</v>
      </c>
      <c r="J17" s="96">
        <v>15</v>
      </c>
      <c r="K17" s="97" t="s">
        <v>563</v>
      </c>
    </row>
    <row r="18" ht="38" customHeight="1" spans="1:11">
      <c r="A18" s="71" t="s">
        <v>579</v>
      </c>
      <c r="B18" s="76"/>
      <c r="C18" s="74" t="s">
        <v>653</v>
      </c>
      <c r="D18" s="73" t="s">
        <v>2526</v>
      </c>
      <c r="E18" s="75" t="s">
        <v>594</v>
      </c>
      <c r="F18" s="99" t="s">
        <v>2527</v>
      </c>
      <c r="G18" s="75" t="s">
        <v>657</v>
      </c>
      <c r="H18" s="99" t="s">
        <v>2528</v>
      </c>
      <c r="I18" s="96">
        <v>15</v>
      </c>
      <c r="J18" s="96">
        <v>15</v>
      </c>
      <c r="K18" s="97" t="s">
        <v>563</v>
      </c>
    </row>
    <row r="19" ht="38" customHeight="1" spans="1:11">
      <c r="A19" s="71" t="s">
        <v>591</v>
      </c>
      <c r="B19" s="76"/>
      <c r="C19" s="74" t="s">
        <v>632</v>
      </c>
      <c r="D19" s="74" t="s">
        <v>2529</v>
      </c>
      <c r="E19" s="75" t="s">
        <v>594</v>
      </c>
      <c r="F19" s="99" t="s">
        <v>2529</v>
      </c>
      <c r="G19" s="75" t="s">
        <v>664</v>
      </c>
      <c r="H19" s="99" t="s">
        <v>2529</v>
      </c>
      <c r="I19" s="96">
        <v>15</v>
      </c>
      <c r="J19" s="96">
        <v>15</v>
      </c>
      <c r="K19" s="97" t="s">
        <v>563</v>
      </c>
    </row>
    <row r="20" ht="38" customHeight="1" spans="1:11">
      <c r="A20" s="71" t="s">
        <v>598</v>
      </c>
      <c r="B20" s="76"/>
      <c r="C20" s="74" t="s">
        <v>636</v>
      </c>
      <c r="D20" s="73" t="s">
        <v>2530</v>
      </c>
      <c r="E20" s="75" t="s">
        <v>582</v>
      </c>
      <c r="F20" s="75" t="s">
        <v>583</v>
      </c>
      <c r="G20" s="75" t="s">
        <v>584</v>
      </c>
      <c r="H20" s="75" t="s">
        <v>583</v>
      </c>
      <c r="I20" s="96">
        <v>15</v>
      </c>
      <c r="J20" s="96">
        <v>15</v>
      </c>
      <c r="K20" s="97" t="s">
        <v>563</v>
      </c>
    </row>
    <row r="21" s="52" customFormat="1" ht="67" customHeight="1" spans="1:11">
      <c r="A21" s="65" t="s">
        <v>638</v>
      </c>
      <c r="B21" s="65"/>
      <c r="C21" s="65"/>
      <c r="D21" s="66" t="s">
        <v>563</v>
      </c>
      <c r="E21" s="66"/>
      <c r="F21" s="66"/>
      <c r="G21" s="66"/>
      <c r="H21" s="66"/>
      <c r="I21" s="66"/>
      <c r="J21" s="66"/>
      <c r="K21" s="66"/>
    </row>
    <row r="22" s="52" customFormat="1" ht="30" customHeight="1" spans="1:11">
      <c r="A22" s="77" t="s">
        <v>640</v>
      </c>
      <c r="B22" s="78"/>
      <c r="C22" s="78"/>
      <c r="D22" s="78"/>
      <c r="E22" s="78"/>
      <c r="F22" s="78"/>
      <c r="G22" s="78"/>
      <c r="H22" s="79"/>
      <c r="I22" s="65" t="s">
        <v>641</v>
      </c>
      <c r="J22" s="65" t="s">
        <v>642</v>
      </c>
      <c r="K22" s="65" t="s">
        <v>643</v>
      </c>
    </row>
    <row r="23" s="51" customFormat="1" ht="35" customHeight="1" spans="1:11">
      <c r="A23" s="80"/>
      <c r="B23" s="81"/>
      <c r="C23" s="81"/>
      <c r="D23" s="81"/>
      <c r="E23" s="81"/>
      <c r="F23" s="81"/>
      <c r="G23" s="81"/>
      <c r="H23" s="82"/>
      <c r="I23" s="85">
        <v>100</v>
      </c>
      <c r="J23" s="85">
        <v>100</v>
      </c>
      <c r="K23" s="65" t="s">
        <v>644</v>
      </c>
    </row>
    <row r="24" s="51" customFormat="1" ht="172" customHeight="1" spans="1:11">
      <c r="A24" s="83" t="s">
        <v>645</v>
      </c>
      <c r="B24" s="84"/>
      <c r="C24" s="84"/>
      <c r="D24" s="84"/>
      <c r="E24" s="84"/>
      <c r="F24" s="84"/>
      <c r="G24" s="84"/>
      <c r="H24" s="84"/>
      <c r="I24" s="84"/>
      <c r="J24" s="84"/>
      <c r="K24" s="8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2" orientation="landscape" horizontalDpi="300" verticalDpi="300"/>
  <headerFooter alignWithMargins="0" scaleWithDoc="0"/>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E15" sqref="E15:J19"/>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16.2" style="53" customWidth="1"/>
    <col min="5" max="5" width="18.15" style="53" customWidth="1"/>
    <col min="6" max="6" width="21.7583333333333" style="53" customWidth="1"/>
    <col min="7" max="7" width="10.5583333333333" style="53" customWidth="1"/>
    <col min="8" max="8" width="19.5333333333333" style="53" customWidth="1"/>
    <col min="9" max="9" width="13.8916666666667" style="53" customWidth="1"/>
    <col min="10" max="10" width="15.5583333333333"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2531</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48038.3</v>
      </c>
      <c r="G5" s="63"/>
      <c r="H5" s="64">
        <v>48038.3</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48038.3</v>
      </c>
      <c r="G7" s="63"/>
      <c r="H7" s="64">
        <v>48038.3</v>
      </c>
      <c r="I7" s="89"/>
      <c r="J7" s="85">
        <v>100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79" customHeight="1" spans="1:11">
      <c r="A10" s="65"/>
      <c r="B10" s="66" t="s">
        <v>2532</v>
      </c>
      <c r="C10" s="66"/>
      <c r="D10" s="66"/>
      <c r="E10" s="66"/>
      <c r="F10" s="66"/>
      <c r="G10" s="66"/>
      <c r="H10" s="66" t="s">
        <v>2533</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4" t="s">
        <v>580</v>
      </c>
      <c r="D15" s="74" t="s">
        <v>2534</v>
      </c>
      <c r="E15" s="75" t="s">
        <v>594</v>
      </c>
      <c r="F15" s="75" t="s">
        <v>682</v>
      </c>
      <c r="G15" s="75" t="s">
        <v>664</v>
      </c>
      <c r="H15" s="75" t="s">
        <v>12</v>
      </c>
      <c r="I15" s="96">
        <v>20</v>
      </c>
      <c r="J15" s="96">
        <v>20</v>
      </c>
      <c r="K15" s="97" t="s">
        <v>563</v>
      </c>
    </row>
    <row r="16" ht="38" customHeight="1" spans="1:11">
      <c r="A16" s="71" t="s">
        <v>579</v>
      </c>
      <c r="B16" s="76"/>
      <c r="C16" s="74" t="s">
        <v>586</v>
      </c>
      <c r="D16" s="74" t="s">
        <v>2535</v>
      </c>
      <c r="E16" s="75" t="s">
        <v>582</v>
      </c>
      <c r="F16" s="75" t="s">
        <v>2536</v>
      </c>
      <c r="G16" s="75" t="s">
        <v>584</v>
      </c>
      <c r="H16" s="75" t="s">
        <v>601</v>
      </c>
      <c r="I16" s="96">
        <v>20</v>
      </c>
      <c r="J16" s="96">
        <v>20</v>
      </c>
      <c r="K16" s="97" t="s">
        <v>563</v>
      </c>
    </row>
    <row r="17" ht="38" customHeight="1" spans="1:11">
      <c r="A17" s="71" t="s">
        <v>579</v>
      </c>
      <c r="B17" s="76"/>
      <c r="C17" s="74" t="s">
        <v>586</v>
      </c>
      <c r="D17" s="74" t="s">
        <v>2537</v>
      </c>
      <c r="E17" s="75" t="s">
        <v>582</v>
      </c>
      <c r="F17" s="75" t="s">
        <v>2538</v>
      </c>
      <c r="G17" s="75" t="s">
        <v>584</v>
      </c>
      <c r="H17" s="75" t="s">
        <v>2539</v>
      </c>
      <c r="I17" s="96">
        <v>20</v>
      </c>
      <c r="J17" s="96">
        <v>20</v>
      </c>
      <c r="K17" s="97" t="s">
        <v>563</v>
      </c>
    </row>
    <row r="18" ht="38" customHeight="1" spans="1:11">
      <c r="A18" s="71" t="s">
        <v>591</v>
      </c>
      <c r="B18" s="76"/>
      <c r="C18" s="74" t="s">
        <v>630</v>
      </c>
      <c r="D18" s="74" t="s">
        <v>2540</v>
      </c>
      <c r="E18" s="75" t="s">
        <v>594</v>
      </c>
      <c r="F18" s="75" t="s">
        <v>880</v>
      </c>
      <c r="G18" s="75" t="s">
        <v>880</v>
      </c>
      <c r="H18" s="75" t="s">
        <v>880</v>
      </c>
      <c r="I18" s="96">
        <v>15</v>
      </c>
      <c r="J18" s="96">
        <v>15</v>
      </c>
      <c r="K18" s="97" t="s">
        <v>563</v>
      </c>
    </row>
    <row r="19" ht="38" customHeight="1" spans="1:11">
      <c r="A19" s="71" t="s">
        <v>598</v>
      </c>
      <c r="B19" s="76"/>
      <c r="C19" s="74" t="s">
        <v>636</v>
      </c>
      <c r="D19" s="74" t="s">
        <v>599</v>
      </c>
      <c r="E19" s="75" t="s">
        <v>582</v>
      </c>
      <c r="F19" s="75" t="s">
        <v>2541</v>
      </c>
      <c r="G19" s="75" t="s">
        <v>584</v>
      </c>
      <c r="H19" s="75" t="s">
        <v>629</v>
      </c>
      <c r="I19" s="96">
        <v>15</v>
      </c>
      <c r="J19" s="96">
        <v>15</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192" customHeight="1" spans="1:11">
      <c r="A23" s="83" t="s">
        <v>645</v>
      </c>
      <c r="B23" s="84"/>
      <c r="C23" s="84"/>
      <c r="D23" s="84"/>
      <c r="E23" s="84"/>
      <c r="F23" s="84"/>
      <c r="G23" s="84"/>
      <c r="H23" s="84"/>
      <c r="I23" s="84"/>
      <c r="J23" s="84"/>
      <c r="K23" s="8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5" orientation="landscape" horizontalDpi="300" verticalDpi="300"/>
  <headerFooter alignWithMargins="0" scaleWithDoc="0"/>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H32" sqref="H32"/>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18.5583333333333" style="53" customWidth="1"/>
    <col min="5" max="5" width="18.15" style="53" customWidth="1"/>
    <col min="6" max="6" width="21.7583333333333" style="53" customWidth="1"/>
    <col min="7" max="7" width="10.5583333333333" style="53" customWidth="1"/>
    <col min="8" max="8" width="19.5333333333333" style="53" customWidth="1"/>
    <col min="9" max="9" width="13.8916666666667" style="53" customWidth="1"/>
    <col min="10" max="10" width="15.5583333333333"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1802</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180950</v>
      </c>
      <c r="G5" s="63"/>
      <c r="H5" s="64">
        <v>180780.9</v>
      </c>
      <c r="I5" s="85">
        <v>10</v>
      </c>
      <c r="J5" s="85">
        <v>99.89</v>
      </c>
      <c r="K5" s="86">
        <v>9.99</v>
      </c>
    </row>
    <row r="6" s="51" customFormat="1" ht="30" customHeight="1" spans="1:11">
      <c r="A6" s="58"/>
      <c r="B6" s="58"/>
      <c r="C6" s="61" t="s">
        <v>615</v>
      </c>
      <c r="D6" s="62">
        <v>0</v>
      </c>
      <c r="E6" s="63"/>
      <c r="F6" s="62">
        <v>180950</v>
      </c>
      <c r="G6" s="63"/>
      <c r="H6" s="64">
        <v>180780.9</v>
      </c>
      <c r="I6" s="87"/>
      <c r="J6" s="85">
        <v>99.89</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66.65" customHeight="1" spans="1:11">
      <c r="A10" s="65"/>
      <c r="B10" s="66" t="s">
        <v>2542</v>
      </c>
      <c r="C10" s="66"/>
      <c r="D10" s="66"/>
      <c r="E10" s="66"/>
      <c r="F10" s="66"/>
      <c r="G10" s="66"/>
      <c r="H10" s="66" t="s">
        <v>2543</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4" t="s">
        <v>2544</v>
      </c>
      <c r="E15" s="75" t="s">
        <v>594</v>
      </c>
      <c r="F15" s="75" t="s">
        <v>682</v>
      </c>
      <c r="G15" s="75" t="s">
        <v>664</v>
      </c>
      <c r="H15" s="75" t="s">
        <v>11</v>
      </c>
      <c r="I15" s="96">
        <v>10</v>
      </c>
      <c r="J15" s="96">
        <v>10</v>
      </c>
      <c r="K15" s="97" t="s">
        <v>563</v>
      </c>
    </row>
    <row r="16" ht="38" customHeight="1" spans="1:11">
      <c r="A16" s="71" t="s">
        <v>579</v>
      </c>
      <c r="B16" s="76"/>
      <c r="C16" s="73" t="s">
        <v>580</v>
      </c>
      <c r="D16" s="74" t="s">
        <v>1136</v>
      </c>
      <c r="E16" s="75" t="s">
        <v>594</v>
      </c>
      <c r="F16" s="75" t="s">
        <v>2545</v>
      </c>
      <c r="G16" s="75" t="s">
        <v>584</v>
      </c>
      <c r="H16" s="75" t="s">
        <v>629</v>
      </c>
      <c r="I16" s="96">
        <v>10</v>
      </c>
      <c r="J16" s="96">
        <v>10</v>
      </c>
      <c r="K16" s="97" t="s">
        <v>563</v>
      </c>
    </row>
    <row r="17" ht="38" customHeight="1" spans="1:11">
      <c r="A17" s="71" t="s">
        <v>579</v>
      </c>
      <c r="B17" s="76"/>
      <c r="C17" s="73" t="s">
        <v>586</v>
      </c>
      <c r="D17" s="74" t="s">
        <v>2546</v>
      </c>
      <c r="E17" s="75" t="s">
        <v>582</v>
      </c>
      <c r="F17" s="75" t="s">
        <v>2547</v>
      </c>
      <c r="G17" s="75" t="s">
        <v>584</v>
      </c>
      <c r="H17" s="75" t="s">
        <v>583</v>
      </c>
      <c r="I17" s="96">
        <v>10</v>
      </c>
      <c r="J17" s="96">
        <v>10</v>
      </c>
      <c r="K17" s="97" t="s">
        <v>2548</v>
      </c>
    </row>
    <row r="18" ht="38" customHeight="1" spans="1:11">
      <c r="A18" s="71" t="s">
        <v>579</v>
      </c>
      <c r="B18" s="76"/>
      <c r="C18" s="73" t="s">
        <v>586</v>
      </c>
      <c r="D18" s="74" t="s">
        <v>2549</v>
      </c>
      <c r="E18" s="75" t="s">
        <v>582</v>
      </c>
      <c r="F18" s="75" t="s">
        <v>2547</v>
      </c>
      <c r="G18" s="75" t="s">
        <v>584</v>
      </c>
      <c r="H18" s="75" t="s">
        <v>583</v>
      </c>
      <c r="I18" s="96">
        <v>10</v>
      </c>
      <c r="J18" s="96">
        <v>10</v>
      </c>
      <c r="K18" s="97" t="s">
        <v>563</v>
      </c>
    </row>
    <row r="19" ht="38" customHeight="1" spans="1:11">
      <c r="A19" s="71" t="s">
        <v>579</v>
      </c>
      <c r="B19" s="76"/>
      <c r="C19" s="73" t="s">
        <v>586</v>
      </c>
      <c r="D19" s="74" t="s">
        <v>2550</v>
      </c>
      <c r="E19" s="75" t="s">
        <v>582</v>
      </c>
      <c r="F19" s="75" t="s">
        <v>2547</v>
      </c>
      <c r="G19" s="75" t="s">
        <v>584</v>
      </c>
      <c r="H19" s="75" t="s">
        <v>583</v>
      </c>
      <c r="I19" s="96">
        <v>10</v>
      </c>
      <c r="J19" s="96">
        <v>10</v>
      </c>
      <c r="K19" s="97" t="s">
        <v>563</v>
      </c>
    </row>
    <row r="20" ht="38" customHeight="1" spans="1:11">
      <c r="A20" s="71" t="s">
        <v>579</v>
      </c>
      <c r="B20" s="76"/>
      <c r="C20" s="73" t="s">
        <v>586</v>
      </c>
      <c r="D20" s="74" t="s">
        <v>703</v>
      </c>
      <c r="E20" s="75" t="s">
        <v>582</v>
      </c>
      <c r="F20" s="75" t="s">
        <v>2541</v>
      </c>
      <c r="G20" s="75" t="s">
        <v>584</v>
      </c>
      <c r="H20" s="75" t="s">
        <v>629</v>
      </c>
      <c r="I20" s="96">
        <v>10</v>
      </c>
      <c r="J20" s="96">
        <v>10</v>
      </c>
      <c r="K20" s="97" t="s">
        <v>563</v>
      </c>
    </row>
    <row r="21" ht="47" customHeight="1" spans="1:11">
      <c r="A21" s="71" t="s">
        <v>591</v>
      </c>
      <c r="B21" s="76"/>
      <c r="C21" s="73" t="s">
        <v>630</v>
      </c>
      <c r="D21" s="74" t="s">
        <v>2551</v>
      </c>
      <c r="E21" s="75" t="s">
        <v>594</v>
      </c>
      <c r="F21" s="75" t="s">
        <v>43</v>
      </c>
      <c r="G21" s="75" t="s">
        <v>627</v>
      </c>
      <c r="H21" s="75" t="s">
        <v>43</v>
      </c>
      <c r="I21" s="96">
        <v>15</v>
      </c>
      <c r="J21" s="96">
        <v>15</v>
      </c>
      <c r="K21" s="97" t="s">
        <v>563</v>
      </c>
    </row>
    <row r="22" ht="38" customHeight="1" spans="1:11">
      <c r="A22" s="71" t="s">
        <v>598</v>
      </c>
      <c r="B22" s="76"/>
      <c r="C22" s="73" t="s">
        <v>636</v>
      </c>
      <c r="D22" s="74" t="s">
        <v>599</v>
      </c>
      <c r="E22" s="75" t="s">
        <v>582</v>
      </c>
      <c r="F22" s="75" t="s">
        <v>2541</v>
      </c>
      <c r="G22" s="75" t="s">
        <v>584</v>
      </c>
      <c r="H22" s="75" t="s">
        <v>2552</v>
      </c>
      <c r="I22" s="96">
        <v>15</v>
      </c>
      <c r="J22" s="96">
        <v>15</v>
      </c>
      <c r="K22" s="97" t="s">
        <v>563</v>
      </c>
    </row>
    <row r="23" s="52" customFormat="1" ht="67" customHeight="1" spans="1:11">
      <c r="A23" s="65" t="s">
        <v>638</v>
      </c>
      <c r="B23" s="65"/>
      <c r="C23" s="65"/>
      <c r="D23" s="66" t="s">
        <v>563</v>
      </c>
      <c r="E23" s="66"/>
      <c r="F23" s="66"/>
      <c r="G23" s="66"/>
      <c r="H23" s="66"/>
      <c r="I23" s="66"/>
      <c r="J23" s="66"/>
      <c r="K23" s="66"/>
    </row>
    <row r="24" s="52" customFormat="1" ht="30" customHeight="1" spans="1:11">
      <c r="A24" s="77" t="s">
        <v>640</v>
      </c>
      <c r="B24" s="78"/>
      <c r="C24" s="78"/>
      <c r="D24" s="78"/>
      <c r="E24" s="78"/>
      <c r="F24" s="78"/>
      <c r="G24" s="78"/>
      <c r="H24" s="79"/>
      <c r="I24" s="65" t="s">
        <v>641</v>
      </c>
      <c r="J24" s="65" t="s">
        <v>642</v>
      </c>
      <c r="K24" s="65" t="s">
        <v>643</v>
      </c>
    </row>
    <row r="25" s="51" customFormat="1" ht="35" customHeight="1" spans="1:11">
      <c r="A25" s="80"/>
      <c r="B25" s="81"/>
      <c r="C25" s="81"/>
      <c r="D25" s="81"/>
      <c r="E25" s="81"/>
      <c r="F25" s="81"/>
      <c r="G25" s="81"/>
      <c r="H25" s="82"/>
      <c r="I25" s="85">
        <v>100</v>
      </c>
      <c r="J25" s="85">
        <v>99.99</v>
      </c>
      <c r="K25" s="65" t="s">
        <v>644</v>
      </c>
    </row>
    <row r="26" s="51" customFormat="1" ht="188" customHeight="1" spans="1:11">
      <c r="A26" s="83" t="s">
        <v>645</v>
      </c>
      <c r="B26" s="84"/>
      <c r="C26" s="84"/>
      <c r="D26" s="84"/>
      <c r="E26" s="84"/>
      <c r="F26" s="84"/>
      <c r="G26" s="84"/>
      <c r="H26" s="84"/>
      <c r="I26" s="84"/>
      <c r="J26" s="84"/>
      <c r="K26" s="84"/>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40" orientation="landscape" horizontalDpi="300" verticalDpi="300"/>
  <headerFooter alignWithMargins="0" scaleWithDoc="0"/>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I32" sqref="I32"/>
    </sheetView>
  </sheetViews>
  <sheetFormatPr defaultColWidth="8.98333333333333" defaultRowHeight="14.25"/>
  <cols>
    <col min="1" max="1" width="10.1833333333333" style="53" customWidth="1"/>
    <col min="2" max="2" width="8.23333333333333" style="53" customWidth="1"/>
    <col min="3" max="3" width="22.4083333333333" style="53" customWidth="1"/>
    <col min="4" max="4" width="18.95" style="53" customWidth="1"/>
    <col min="5" max="5" width="18.15" style="53" customWidth="1"/>
    <col min="6" max="6" width="21.7583333333333" style="53" customWidth="1"/>
    <col min="7" max="7" width="10.5583333333333" style="53" customWidth="1"/>
    <col min="8" max="8" width="19.5333333333333" style="53" customWidth="1"/>
    <col min="9" max="9" width="13.8916666666667" style="53" customWidth="1"/>
    <col min="10" max="10" width="15.5583333333333"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2553</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240000</v>
      </c>
      <c r="G5" s="63"/>
      <c r="H5" s="64">
        <v>0</v>
      </c>
      <c r="I5" s="85">
        <v>10</v>
      </c>
      <c r="J5" s="85">
        <v>0</v>
      </c>
      <c r="K5" s="86">
        <v>0</v>
      </c>
    </row>
    <row r="6" s="51" customFormat="1" ht="30" customHeight="1" spans="1:11">
      <c r="A6" s="58"/>
      <c r="B6" s="58"/>
      <c r="C6" s="61" t="s">
        <v>615</v>
      </c>
      <c r="D6" s="62">
        <v>0</v>
      </c>
      <c r="E6" s="63"/>
      <c r="F6" s="62">
        <v>240000</v>
      </c>
      <c r="G6" s="63"/>
      <c r="H6" s="64">
        <v>0</v>
      </c>
      <c r="I6" s="87"/>
      <c r="J6" s="85">
        <v>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66.65" customHeight="1" spans="1:11">
      <c r="A10" s="65"/>
      <c r="B10" s="66" t="s">
        <v>2554</v>
      </c>
      <c r="C10" s="66"/>
      <c r="D10" s="66"/>
      <c r="E10" s="66"/>
      <c r="F10" s="66"/>
      <c r="G10" s="66"/>
      <c r="H10" s="66" t="s">
        <v>2555</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4" t="s">
        <v>2556</v>
      </c>
      <c r="E15" s="75" t="s">
        <v>594</v>
      </c>
      <c r="F15" s="75" t="s">
        <v>682</v>
      </c>
      <c r="G15" s="75" t="s">
        <v>1572</v>
      </c>
      <c r="H15" s="75" t="s">
        <v>11</v>
      </c>
      <c r="I15" s="96">
        <v>15</v>
      </c>
      <c r="J15" s="96">
        <v>15</v>
      </c>
      <c r="K15" s="98" t="s">
        <v>563</v>
      </c>
    </row>
    <row r="16" ht="48" customHeight="1" spans="1:11">
      <c r="A16" s="71" t="s">
        <v>579</v>
      </c>
      <c r="B16" s="76"/>
      <c r="C16" s="73" t="s">
        <v>580</v>
      </c>
      <c r="D16" s="74" t="s">
        <v>1289</v>
      </c>
      <c r="E16" s="75" t="s">
        <v>582</v>
      </c>
      <c r="F16" s="75" t="s">
        <v>2547</v>
      </c>
      <c r="G16" s="75" t="s">
        <v>584</v>
      </c>
      <c r="H16" s="75" t="s">
        <v>2557</v>
      </c>
      <c r="I16" s="96">
        <v>15</v>
      </c>
      <c r="J16" s="96">
        <v>15</v>
      </c>
      <c r="K16" s="98" t="s">
        <v>563</v>
      </c>
    </row>
    <row r="17" ht="38" customHeight="1" spans="1:11">
      <c r="A17" s="71" t="s">
        <v>579</v>
      </c>
      <c r="B17" s="76"/>
      <c r="C17" s="73" t="s">
        <v>580</v>
      </c>
      <c r="D17" s="74" t="s">
        <v>2558</v>
      </c>
      <c r="E17" s="75" t="s">
        <v>582</v>
      </c>
      <c r="F17" s="75" t="s">
        <v>2541</v>
      </c>
      <c r="G17" s="75" t="s">
        <v>584</v>
      </c>
      <c r="H17" s="75" t="s">
        <v>2559</v>
      </c>
      <c r="I17" s="96">
        <v>15</v>
      </c>
      <c r="J17" s="96">
        <v>15</v>
      </c>
      <c r="K17" s="98" t="s">
        <v>563</v>
      </c>
    </row>
    <row r="18" ht="38" customHeight="1" spans="1:11">
      <c r="A18" s="71" t="s">
        <v>579</v>
      </c>
      <c r="B18" s="76"/>
      <c r="C18" s="73" t="s">
        <v>586</v>
      </c>
      <c r="D18" s="74" t="s">
        <v>2560</v>
      </c>
      <c r="E18" s="75" t="s">
        <v>594</v>
      </c>
      <c r="F18" s="75" t="s">
        <v>2545</v>
      </c>
      <c r="G18" s="75" t="s">
        <v>584</v>
      </c>
      <c r="H18" s="75" t="s">
        <v>629</v>
      </c>
      <c r="I18" s="96">
        <v>10</v>
      </c>
      <c r="J18" s="96">
        <v>10</v>
      </c>
      <c r="K18" s="98" t="s">
        <v>563</v>
      </c>
    </row>
    <row r="19" ht="50" customHeight="1" spans="1:11">
      <c r="A19" s="71" t="s">
        <v>579</v>
      </c>
      <c r="B19" s="76"/>
      <c r="C19" s="73" t="s">
        <v>586</v>
      </c>
      <c r="D19" s="74" t="s">
        <v>2561</v>
      </c>
      <c r="E19" s="75" t="s">
        <v>594</v>
      </c>
      <c r="F19" s="75" t="s">
        <v>2545</v>
      </c>
      <c r="G19" s="75" t="s">
        <v>584</v>
      </c>
      <c r="H19" s="75" t="s">
        <v>629</v>
      </c>
      <c r="I19" s="96">
        <v>10</v>
      </c>
      <c r="J19" s="96">
        <v>10</v>
      </c>
      <c r="K19" s="98" t="s">
        <v>563</v>
      </c>
    </row>
    <row r="20" ht="38" customHeight="1" spans="1:11">
      <c r="A20" s="71" t="s">
        <v>591</v>
      </c>
      <c r="B20" s="76"/>
      <c r="C20" s="73" t="s">
        <v>630</v>
      </c>
      <c r="D20" s="74" t="s">
        <v>1313</v>
      </c>
      <c r="E20" s="75" t="s">
        <v>582</v>
      </c>
      <c r="F20" s="75" t="s">
        <v>2547</v>
      </c>
      <c r="G20" s="75" t="s">
        <v>584</v>
      </c>
      <c r="H20" s="75" t="s">
        <v>1585</v>
      </c>
      <c r="I20" s="96">
        <v>10</v>
      </c>
      <c r="J20" s="96">
        <v>10</v>
      </c>
      <c r="K20" s="98" t="s">
        <v>563</v>
      </c>
    </row>
    <row r="21" ht="38" customHeight="1" spans="1:11">
      <c r="A21" s="71" t="s">
        <v>598</v>
      </c>
      <c r="B21" s="76"/>
      <c r="C21" s="73" t="s">
        <v>636</v>
      </c>
      <c r="D21" s="74" t="s">
        <v>2562</v>
      </c>
      <c r="E21" s="75" t="s">
        <v>582</v>
      </c>
      <c r="F21" s="75" t="s">
        <v>2541</v>
      </c>
      <c r="G21" s="75" t="s">
        <v>584</v>
      </c>
      <c r="H21" s="75" t="s">
        <v>629</v>
      </c>
      <c r="I21" s="96">
        <v>15</v>
      </c>
      <c r="J21" s="96">
        <v>15</v>
      </c>
      <c r="K21" s="98" t="s">
        <v>563</v>
      </c>
    </row>
    <row r="22" s="52" customFormat="1" ht="50" customHeight="1" spans="1:11">
      <c r="A22" s="65" t="s">
        <v>638</v>
      </c>
      <c r="B22" s="65"/>
      <c r="C22" s="65"/>
      <c r="D22" s="66" t="s">
        <v>2563</v>
      </c>
      <c r="E22" s="66"/>
      <c r="F22" s="66"/>
      <c r="G22" s="66"/>
      <c r="H22" s="66"/>
      <c r="I22" s="66"/>
      <c r="J22" s="66"/>
      <c r="K22" s="66"/>
    </row>
    <row r="23" s="52" customFormat="1" ht="30" customHeight="1" spans="1:11">
      <c r="A23" s="77" t="s">
        <v>640</v>
      </c>
      <c r="B23" s="78"/>
      <c r="C23" s="78"/>
      <c r="D23" s="78"/>
      <c r="E23" s="78"/>
      <c r="F23" s="78"/>
      <c r="G23" s="78"/>
      <c r="H23" s="79"/>
      <c r="I23" s="65" t="s">
        <v>641</v>
      </c>
      <c r="J23" s="65" t="s">
        <v>642</v>
      </c>
      <c r="K23" s="65" t="s">
        <v>643</v>
      </c>
    </row>
    <row r="24" s="51" customFormat="1" ht="35" customHeight="1" spans="1:11">
      <c r="A24" s="80"/>
      <c r="B24" s="81"/>
      <c r="C24" s="81"/>
      <c r="D24" s="81"/>
      <c r="E24" s="81"/>
      <c r="F24" s="81"/>
      <c r="G24" s="81"/>
      <c r="H24" s="82"/>
      <c r="I24" s="85">
        <v>100</v>
      </c>
      <c r="J24" s="85">
        <v>90</v>
      </c>
      <c r="K24" s="65" t="s">
        <v>644</v>
      </c>
    </row>
    <row r="25" s="51" customFormat="1" ht="189" customHeight="1" spans="1:11">
      <c r="A25" s="83" t="s">
        <v>645</v>
      </c>
      <c r="B25" s="84"/>
      <c r="C25" s="84"/>
      <c r="D25" s="84"/>
      <c r="E25" s="84"/>
      <c r="F25" s="84"/>
      <c r="G25" s="84"/>
      <c r="H25" s="84"/>
      <c r="I25" s="84"/>
      <c r="J25" s="84"/>
      <c r="K25" s="84"/>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2" orientation="landscape" horizontalDpi="300" verticalDpi="300"/>
  <headerFooter alignWithMargins="0" scaleWithDoc="0"/>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topLeftCell="A10" workbookViewId="0">
      <selection activeCell="O16" sqref="O16"/>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19.075" style="53" customWidth="1"/>
    <col min="5" max="5" width="18.15" style="53" customWidth="1"/>
    <col min="6" max="6" width="21.7583333333333" style="53" customWidth="1"/>
    <col min="7" max="7" width="10.5583333333333" style="53" customWidth="1"/>
    <col min="8" max="8" width="23.9166666666667" style="53" customWidth="1"/>
    <col min="9" max="9" width="16.4666666666667" style="53" customWidth="1"/>
    <col min="10" max="10" width="22.2166666666667"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1646</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674500</v>
      </c>
      <c r="G5" s="63"/>
      <c r="H5" s="64">
        <v>114050</v>
      </c>
      <c r="I5" s="85">
        <v>10</v>
      </c>
      <c r="J5" s="85">
        <v>16.92</v>
      </c>
      <c r="K5" s="86">
        <v>1.69</v>
      </c>
    </row>
    <row r="6" s="51" customFormat="1" ht="30" customHeight="1" spans="1:11">
      <c r="A6" s="58"/>
      <c r="B6" s="58"/>
      <c r="C6" s="61" t="s">
        <v>615</v>
      </c>
      <c r="D6" s="62">
        <v>0</v>
      </c>
      <c r="E6" s="63"/>
      <c r="F6" s="62">
        <v>674500</v>
      </c>
      <c r="G6" s="63"/>
      <c r="H6" s="64">
        <v>114050</v>
      </c>
      <c r="I6" s="87"/>
      <c r="J6" s="85">
        <v>16.92</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160" customHeight="1" spans="1:11">
      <c r="A10" s="65"/>
      <c r="B10" s="101" t="s">
        <v>2564</v>
      </c>
      <c r="C10" s="101"/>
      <c r="D10" s="101"/>
      <c r="E10" s="101"/>
      <c r="F10" s="101"/>
      <c r="G10" s="101"/>
      <c r="H10" s="101" t="s">
        <v>2565</v>
      </c>
      <c r="I10" s="101"/>
      <c r="J10" s="101"/>
      <c r="K10" s="101"/>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62" customHeight="1" spans="1:11">
      <c r="A15" s="71" t="s">
        <v>579</v>
      </c>
      <c r="B15" s="72"/>
      <c r="C15" s="73" t="s">
        <v>580</v>
      </c>
      <c r="D15" s="74" t="s">
        <v>2566</v>
      </c>
      <c r="E15" s="75" t="s">
        <v>582</v>
      </c>
      <c r="F15" s="75" t="s">
        <v>2567</v>
      </c>
      <c r="G15" s="75" t="s">
        <v>584</v>
      </c>
      <c r="H15" s="75" t="s">
        <v>12</v>
      </c>
      <c r="I15" s="96">
        <v>7</v>
      </c>
      <c r="J15" s="96">
        <v>5.6</v>
      </c>
      <c r="K15" s="103" t="s">
        <v>2568</v>
      </c>
    </row>
    <row r="16" ht="38" customHeight="1" spans="1:11">
      <c r="A16" s="71" t="s">
        <v>579</v>
      </c>
      <c r="B16" s="76"/>
      <c r="C16" s="73" t="s">
        <v>580</v>
      </c>
      <c r="D16" s="74" t="s">
        <v>2569</v>
      </c>
      <c r="E16" s="75" t="s">
        <v>582</v>
      </c>
      <c r="F16" s="75" t="s">
        <v>2538</v>
      </c>
      <c r="G16" s="75" t="s">
        <v>584</v>
      </c>
      <c r="H16" s="75" t="s">
        <v>629</v>
      </c>
      <c r="I16" s="96">
        <v>7</v>
      </c>
      <c r="J16" s="96">
        <v>7</v>
      </c>
      <c r="K16" s="97" t="s">
        <v>563</v>
      </c>
    </row>
    <row r="17" ht="38" customHeight="1" spans="1:11">
      <c r="A17" s="71" t="s">
        <v>579</v>
      </c>
      <c r="B17" s="76"/>
      <c r="C17" s="73" t="s">
        <v>580</v>
      </c>
      <c r="D17" s="74" t="s">
        <v>2570</v>
      </c>
      <c r="E17" s="75" t="s">
        <v>582</v>
      </c>
      <c r="F17" s="75" t="s">
        <v>2538</v>
      </c>
      <c r="G17" s="75" t="s">
        <v>584</v>
      </c>
      <c r="H17" s="75" t="s">
        <v>629</v>
      </c>
      <c r="I17" s="96">
        <v>7</v>
      </c>
      <c r="J17" s="96">
        <v>7</v>
      </c>
      <c r="K17" s="97" t="s">
        <v>563</v>
      </c>
    </row>
    <row r="18" ht="38" customHeight="1" spans="1:11">
      <c r="A18" s="71" t="s">
        <v>579</v>
      </c>
      <c r="B18" s="76"/>
      <c r="C18" s="73" t="s">
        <v>580</v>
      </c>
      <c r="D18" s="74" t="s">
        <v>2571</v>
      </c>
      <c r="E18" s="75" t="s">
        <v>582</v>
      </c>
      <c r="F18" s="75" t="s">
        <v>2538</v>
      </c>
      <c r="G18" s="75" t="s">
        <v>584</v>
      </c>
      <c r="H18" s="75" t="s">
        <v>629</v>
      </c>
      <c r="I18" s="96">
        <v>7</v>
      </c>
      <c r="J18" s="96">
        <v>7</v>
      </c>
      <c r="K18" s="97" t="s">
        <v>563</v>
      </c>
    </row>
    <row r="19" ht="38" customHeight="1" spans="1:11">
      <c r="A19" s="71" t="s">
        <v>579</v>
      </c>
      <c r="B19" s="76"/>
      <c r="C19" s="73" t="s">
        <v>580</v>
      </c>
      <c r="D19" s="74" t="s">
        <v>2572</v>
      </c>
      <c r="E19" s="75" t="s">
        <v>594</v>
      </c>
      <c r="F19" s="75" t="s">
        <v>2545</v>
      </c>
      <c r="G19" s="75" t="s">
        <v>584</v>
      </c>
      <c r="H19" s="75" t="s">
        <v>629</v>
      </c>
      <c r="I19" s="96">
        <v>7</v>
      </c>
      <c r="J19" s="96">
        <v>7</v>
      </c>
      <c r="K19" s="97" t="s">
        <v>563</v>
      </c>
    </row>
    <row r="20" ht="38" customHeight="1" spans="1:11">
      <c r="A20" s="71" t="s">
        <v>579</v>
      </c>
      <c r="B20" s="76"/>
      <c r="C20" s="73" t="s">
        <v>580</v>
      </c>
      <c r="D20" s="74" t="s">
        <v>2573</v>
      </c>
      <c r="E20" s="75" t="s">
        <v>582</v>
      </c>
      <c r="F20" s="75" t="s">
        <v>2547</v>
      </c>
      <c r="G20" s="75" t="s">
        <v>584</v>
      </c>
      <c r="H20" s="75" t="s">
        <v>629</v>
      </c>
      <c r="I20" s="96">
        <v>7</v>
      </c>
      <c r="J20" s="96">
        <v>7</v>
      </c>
      <c r="K20" s="97" t="s">
        <v>563</v>
      </c>
    </row>
    <row r="21" ht="38" customHeight="1" spans="1:11">
      <c r="A21" s="71" t="s">
        <v>579</v>
      </c>
      <c r="B21" s="76"/>
      <c r="C21" s="73" t="s">
        <v>580</v>
      </c>
      <c r="D21" s="74" t="s">
        <v>2574</v>
      </c>
      <c r="E21" s="75" t="s">
        <v>582</v>
      </c>
      <c r="F21" s="75" t="s">
        <v>2538</v>
      </c>
      <c r="G21" s="75" t="s">
        <v>584</v>
      </c>
      <c r="H21" s="75" t="s">
        <v>629</v>
      </c>
      <c r="I21" s="96">
        <v>6</v>
      </c>
      <c r="J21" s="96">
        <v>6</v>
      </c>
      <c r="K21" s="97" t="s">
        <v>563</v>
      </c>
    </row>
    <row r="22" ht="38" customHeight="1" spans="1:11">
      <c r="A22" s="71" t="s">
        <v>579</v>
      </c>
      <c r="B22" s="76"/>
      <c r="C22" s="73" t="s">
        <v>586</v>
      </c>
      <c r="D22" s="74" t="s">
        <v>799</v>
      </c>
      <c r="E22" s="75" t="s">
        <v>582</v>
      </c>
      <c r="F22" s="75" t="s">
        <v>2538</v>
      </c>
      <c r="G22" s="75" t="s">
        <v>584</v>
      </c>
      <c r="H22" s="75" t="s">
        <v>629</v>
      </c>
      <c r="I22" s="96">
        <v>7</v>
      </c>
      <c r="J22" s="96">
        <v>7</v>
      </c>
      <c r="K22" s="97" t="s">
        <v>563</v>
      </c>
    </row>
    <row r="23" ht="38" customHeight="1" spans="1:11">
      <c r="A23" s="71" t="s">
        <v>579</v>
      </c>
      <c r="B23" s="76"/>
      <c r="C23" s="73" t="s">
        <v>586</v>
      </c>
      <c r="D23" s="74" t="s">
        <v>2575</v>
      </c>
      <c r="E23" s="75" t="s">
        <v>594</v>
      </c>
      <c r="F23" s="75" t="s">
        <v>2545</v>
      </c>
      <c r="G23" s="75" t="s">
        <v>584</v>
      </c>
      <c r="H23" s="75" t="s">
        <v>629</v>
      </c>
      <c r="I23" s="96">
        <v>6</v>
      </c>
      <c r="J23" s="96">
        <v>6</v>
      </c>
      <c r="K23" s="97" t="s">
        <v>563</v>
      </c>
    </row>
    <row r="24" ht="38" customHeight="1" spans="1:11">
      <c r="A24" s="71" t="s">
        <v>591</v>
      </c>
      <c r="B24" s="76"/>
      <c r="C24" s="73" t="s">
        <v>630</v>
      </c>
      <c r="D24" s="74" t="s">
        <v>839</v>
      </c>
      <c r="E24" s="75" t="s">
        <v>594</v>
      </c>
      <c r="F24" s="75" t="s">
        <v>840</v>
      </c>
      <c r="G24" s="75" t="s">
        <v>840</v>
      </c>
      <c r="H24" s="75" t="s">
        <v>840</v>
      </c>
      <c r="I24" s="96">
        <v>7</v>
      </c>
      <c r="J24" s="96">
        <v>7</v>
      </c>
      <c r="K24" s="97" t="s">
        <v>563</v>
      </c>
    </row>
    <row r="25" ht="38" customHeight="1" spans="1:11">
      <c r="A25" s="71" t="s">
        <v>591</v>
      </c>
      <c r="B25" s="76"/>
      <c r="C25" s="73" t="s">
        <v>632</v>
      </c>
      <c r="D25" s="74" t="s">
        <v>841</v>
      </c>
      <c r="E25" s="75" t="s">
        <v>594</v>
      </c>
      <c r="F25" s="75" t="s">
        <v>840</v>
      </c>
      <c r="G25" s="75" t="s">
        <v>840</v>
      </c>
      <c r="H25" s="75" t="s">
        <v>840</v>
      </c>
      <c r="I25" s="96">
        <v>7</v>
      </c>
      <c r="J25" s="96">
        <v>7</v>
      </c>
      <c r="K25" s="97" t="s">
        <v>563</v>
      </c>
    </row>
    <row r="26" ht="38" customHeight="1" spans="1:11">
      <c r="A26" s="71" t="s">
        <v>598</v>
      </c>
      <c r="B26" s="76"/>
      <c r="C26" s="73" t="s">
        <v>636</v>
      </c>
      <c r="D26" s="74" t="s">
        <v>2576</v>
      </c>
      <c r="E26" s="75" t="s">
        <v>582</v>
      </c>
      <c r="F26" s="75" t="s">
        <v>590</v>
      </c>
      <c r="G26" s="75" t="s">
        <v>584</v>
      </c>
      <c r="H26" s="75" t="s">
        <v>583</v>
      </c>
      <c r="I26" s="96">
        <v>15</v>
      </c>
      <c r="J26" s="96">
        <v>15</v>
      </c>
      <c r="K26" s="97" t="s">
        <v>563</v>
      </c>
    </row>
    <row r="27" s="52" customFormat="1" ht="41" customHeight="1" spans="1:11">
      <c r="A27" s="65" t="s">
        <v>638</v>
      </c>
      <c r="B27" s="65"/>
      <c r="C27" s="65"/>
      <c r="D27" s="66" t="s">
        <v>563</v>
      </c>
      <c r="E27" s="66"/>
      <c r="F27" s="66"/>
      <c r="G27" s="66"/>
      <c r="H27" s="66"/>
      <c r="I27" s="66"/>
      <c r="J27" s="66"/>
      <c r="K27" s="66"/>
    </row>
    <row r="28" s="52" customFormat="1" ht="30" customHeight="1" spans="1:11">
      <c r="A28" s="77" t="s">
        <v>640</v>
      </c>
      <c r="B28" s="78"/>
      <c r="C28" s="78"/>
      <c r="D28" s="78"/>
      <c r="E28" s="78"/>
      <c r="F28" s="78"/>
      <c r="G28" s="78"/>
      <c r="H28" s="79"/>
      <c r="I28" s="65" t="s">
        <v>641</v>
      </c>
      <c r="J28" s="65" t="s">
        <v>642</v>
      </c>
      <c r="K28" s="65" t="s">
        <v>643</v>
      </c>
    </row>
    <row r="29" s="51" customFormat="1" ht="35" customHeight="1" spans="1:11">
      <c r="A29" s="80"/>
      <c r="B29" s="81"/>
      <c r="C29" s="81"/>
      <c r="D29" s="81"/>
      <c r="E29" s="81"/>
      <c r="F29" s="81"/>
      <c r="G29" s="81"/>
      <c r="H29" s="82"/>
      <c r="I29" s="85">
        <v>100</v>
      </c>
      <c r="J29" s="85">
        <v>90.29</v>
      </c>
      <c r="K29" s="65" t="s">
        <v>644</v>
      </c>
    </row>
    <row r="30" s="51" customFormat="1" ht="180" customHeight="1" spans="1:11">
      <c r="A30" s="83" t="s">
        <v>645</v>
      </c>
      <c r="B30" s="84"/>
      <c r="C30" s="84"/>
      <c r="D30" s="84"/>
      <c r="E30" s="84"/>
      <c r="F30" s="84"/>
      <c r="G30" s="84"/>
      <c r="H30" s="84"/>
      <c r="I30" s="84"/>
      <c r="J30" s="84"/>
      <c r="K30" s="84"/>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11805555555556" footer="0.511805555555556"/>
  <pageSetup paperSize="9" scale="33" orientation="landscape" horizontalDpi="300" verticalDpi="300"/>
  <headerFooter alignWithMargins="0" scaleWithDoc="0"/>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F5" sqref="F5:G5"/>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21.95" style="53" customWidth="1"/>
    <col min="5" max="5" width="18.15" style="53" customWidth="1"/>
    <col min="6" max="6" width="21.7583333333333" style="53" customWidth="1"/>
    <col min="7" max="7" width="10.5583333333333" style="53" customWidth="1"/>
    <col min="8" max="8" width="19.5333333333333" style="53" customWidth="1"/>
    <col min="9" max="9" width="13.8916666666667" style="53" customWidth="1"/>
    <col min="10" max="10" width="15.5583333333333"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2577</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602600</v>
      </c>
      <c r="G5" s="63"/>
      <c r="H5" s="64">
        <v>243799.07</v>
      </c>
      <c r="I5" s="85">
        <v>10</v>
      </c>
      <c r="J5" s="85">
        <v>40.46</v>
      </c>
      <c r="K5" s="86">
        <v>4.05</v>
      </c>
    </row>
    <row r="6" s="51" customFormat="1" ht="30" customHeight="1" spans="1:11">
      <c r="A6" s="58"/>
      <c r="B6" s="58"/>
      <c r="C6" s="61" t="s">
        <v>615</v>
      </c>
      <c r="D6" s="62">
        <v>0</v>
      </c>
      <c r="E6" s="63"/>
      <c r="F6" s="62">
        <v>602600</v>
      </c>
      <c r="G6" s="63"/>
      <c r="H6" s="64">
        <v>243799.07</v>
      </c>
      <c r="I6" s="87"/>
      <c r="J6" s="85">
        <v>40.46</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73" customHeight="1" spans="1:11">
      <c r="A10" s="65"/>
      <c r="B10" s="101" t="s">
        <v>2578</v>
      </c>
      <c r="C10" s="101"/>
      <c r="D10" s="101"/>
      <c r="E10" s="101"/>
      <c r="F10" s="101"/>
      <c r="G10" s="101"/>
      <c r="H10" s="101" t="s">
        <v>2579</v>
      </c>
      <c r="I10" s="101"/>
      <c r="J10" s="101"/>
      <c r="K10" s="101"/>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4" t="s">
        <v>2580</v>
      </c>
      <c r="E15" s="75" t="s">
        <v>582</v>
      </c>
      <c r="F15" s="75" t="s">
        <v>2581</v>
      </c>
      <c r="G15" s="75" t="s">
        <v>664</v>
      </c>
      <c r="H15" s="75" t="s">
        <v>228</v>
      </c>
      <c r="I15" s="96">
        <v>10</v>
      </c>
      <c r="J15" s="96">
        <v>10</v>
      </c>
      <c r="K15" s="97" t="s">
        <v>563</v>
      </c>
    </row>
    <row r="16" ht="38" customHeight="1" spans="1:11">
      <c r="A16" s="71" t="s">
        <v>579</v>
      </c>
      <c r="B16" s="76"/>
      <c r="C16" s="73" t="s">
        <v>586</v>
      </c>
      <c r="D16" s="74" t="s">
        <v>2582</v>
      </c>
      <c r="E16" s="75" t="s">
        <v>582</v>
      </c>
      <c r="F16" s="75" t="s">
        <v>2547</v>
      </c>
      <c r="G16" s="75" t="s">
        <v>584</v>
      </c>
      <c r="H16" s="75" t="s">
        <v>629</v>
      </c>
      <c r="I16" s="96">
        <v>15</v>
      </c>
      <c r="J16" s="96">
        <v>15</v>
      </c>
      <c r="K16" s="97" t="s">
        <v>563</v>
      </c>
    </row>
    <row r="17" ht="38" customHeight="1" spans="1:11">
      <c r="A17" s="71" t="s">
        <v>579</v>
      </c>
      <c r="B17" s="76"/>
      <c r="C17" s="73" t="s">
        <v>586</v>
      </c>
      <c r="D17" s="74" t="s">
        <v>2583</v>
      </c>
      <c r="E17" s="75" t="s">
        <v>594</v>
      </c>
      <c r="F17" s="75" t="s">
        <v>876</v>
      </c>
      <c r="G17" s="75" t="s">
        <v>876</v>
      </c>
      <c r="H17" s="75" t="s">
        <v>876</v>
      </c>
      <c r="I17" s="96">
        <v>15</v>
      </c>
      <c r="J17" s="96">
        <v>15</v>
      </c>
      <c r="K17" s="97" t="s">
        <v>563</v>
      </c>
    </row>
    <row r="18" ht="64" customHeight="1" spans="1:11">
      <c r="A18" s="71" t="s">
        <v>579</v>
      </c>
      <c r="B18" s="76"/>
      <c r="C18" s="73" t="s">
        <v>586</v>
      </c>
      <c r="D18" s="74" t="s">
        <v>2584</v>
      </c>
      <c r="E18" s="75" t="s">
        <v>582</v>
      </c>
      <c r="F18" s="75" t="s">
        <v>2541</v>
      </c>
      <c r="G18" s="75" t="s">
        <v>584</v>
      </c>
      <c r="H18" s="75" t="s">
        <v>2585</v>
      </c>
      <c r="I18" s="96">
        <v>10</v>
      </c>
      <c r="J18" s="96">
        <v>6</v>
      </c>
      <c r="K18" s="103" t="s">
        <v>2586</v>
      </c>
    </row>
    <row r="19" ht="44" customHeight="1" spans="1:11">
      <c r="A19" s="71" t="s">
        <v>591</v>
      </c>
      <c r="B19" s="76"/>
      <c r="C19" s="73" t="s">
        <v>630</v>
      </c>
      <c r="D19" s="74" t="s">
        <v>2587</v>
      </c>
      <c r="E19" s="75" t="s">
        <v>594</v>
      </c>
      <c r="F19" s="75" t="s">
        <v>880</v>
      </c>
      <c r="G19" s="75" t="s">
        <v>880</v>
      </c>
      <c r="H19" s="75" t="s">
        <v>880</v>
      </c>
      <c r="I19" s="96">
        <v>15</v>
      </c>
      <c r="J19" s="96">
        <v>15</v>
      </c>
      <c r="K19" s="97" t="s">
        <v>563</v>
      </c>
    </row>
    <row r="20" ht="38" customHeight="1" spans="1:11">
      <c r="A20" s="71" t="s">
        <v>591</v>
      </c>
      <c r="B20" s="76"/>
      <c r="C20" s="73" t="s">
        <v>630</v>
      </c>
      <c r="D20" s="74" t="s">
        <v>2588</v>
      </c>
      <c r="E20" s="75" t="s">
        <v>594</v>
      </c>
      <c r="F20" s="75" t="s">
        <v>902</v>
      </c>
      <c r="G20" s="75" t="s">
        <v>902</v>
      </c>
      <c r="H20" s="75" t="s">
        <v>902</v>
      </c>
      <c r="I20" s="96">
        <v>10</v>
      </c>
      <c r="J20" s="96">
        <v>10</v>
      </c>
      <c r="K20" s="97" t="s">
        <v>563</v>
      </c>
    </row>
    <row r="21" ht="38" customHeight="1" spans="1:11">
      <c r="A21" s="71" t="s">
        <v>598</v>
      </c>
      <c r="B21" s="76"/>
      <c r="C21" s="73" t="s">
        <v>636</v>
      </c>
      <c r="D21" s="74" t="s">
        <v>1779</v>
      </c>
      <c r="E21" s="75" t="s">
        <v>582</v>
      </c>
      <c r="F21" s="75" t="s">
        <v>2547</v>
      </c>
      <c r="G21" s="75" t="s">
        <v>584</v>
      </c>
      <c r="H21" s="75" t="s">
        <v>629</v>
      </c>
      <c r="I21" s="96">
        <v>15</v>
      </c>
      <c r="J21" s="96">
        <v>15</v>
      </c>
      <c r="K21" s="97" t="s">
        <v>563</v>
      </c>
    </row>
    <row r="22" s="52" customFormat="1" ht="67" customHeight="1" spans="1:11">
      <c r="A22" s="65" t="s">
        <v>638</v>
      </c>
      <c r="B22" s="65"/>
      <c r="C22" s="65"/>
      <c r="D22" s="66" t="s">
        <v>563</v>
      </c>
      <c r="E22" s="66"/>
      <c r="F22" s="66"/>
      <c r="G22" s="66"/>
      <c r="H22" s="66"/>
      <c r="I22" s="66"/>
      <c r="J22" s="66"/>
      <c r="K22" s="66"/>
    </row>
    <row r="23" s="52" customFormat="1" ht="30" customHeight="1" spans="1:11">
      <c r="A23" s="77" t="s">
        <v>640</v>
      </c>
      <c r="B23" s="78"/>
      <c r="C23" s="78"/>
      <c r="D23" s="78"/>
      <c r="E23" s="78"/>
      <c r="F23" s="78"/>
      <c r="G23" s="78"/>
      <c r="H23" s="79"/>
      <c r="I23" s="65" t="s">
        <v>641</v>
      </c>
      <c r="J23" s="65" t="s">
        <v>642</v>
      </c>
      <c r="K23" s="65" t="s">
        <v>643</v>
      </c>
    </row>
    <row r="24" s="51" customFormat="1" ht="35" customHeight="1" spans="1:11">
      <c r="A24" s="80"/>
      <c r="B24" s="81"/>
      <c r="C24" s="81"/>
      <c r="D24" s="81"/>
      <c r="E24" s="81"/>
      <c r="F24" s="81"/>
      <c r="G24" s="81"/>
      <c r="H24" s="82"/>
      <c r="I24" s="85">
        <v>100</v>
      </c>
      <c r="J24" s="85">
        <v>90.05</v>
      </c>
      <c r="K24" s="65" t="s">
        <v>644</v>
      </c>
    </row>
    <row r="25" s="51" customFormat="1" ht="190" customHeight="1" spans="1:11">
      <c r="A25" s="83" t="s">
        <v>645</v>
      </c>
      <c r="B25" s="84"/>
      <c r="C25" s="84"/>
      <c r="D25" s="84"/>
      <c r="E25" s="84"/>
      <c r="F25" s="84"/>
      <c r="G25" s="84"/>
      <c r="H25" s="84"/>
      <c r="I25" s="84"/>
      <c r="J25" s="84"/>
      <c r="K25" s="84"/>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0" orientation="landscape" horizontalDpi="300" verticalDpi="300"/>
  <headerFooter alignWithMargins="0" scaleWithDoc="0"/>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N8" sqref="N8"/>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18.6916666666667" style="53" customWidth="1"/>
    <col min="5" max="5" width="18.15" style="53" customWidth="1"/>
    <col min="6" max="6" width="16.7333333333333" style="53" customWidth="1"/>
    <col min="7" max="7" width="12.6833333333333" style="53" customWidth="1"/>
    <col min="8" max="8" width="16.9916666666667" style="53" customWidth="1"/>
    <col min="9" max="9" width="13.8916666666667" style="53" customWidth="1"/>
    <col min="10" max="10" width="15.5583333333333"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2589</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71000</v>
      </c>
      <c r="G5" s="63"/>
      <c r="H5" s="64">
        <v>19896</v>
      </c>
      <c r="I5" s="85">
        <v>10</v>
      </c>
      <c r="J5" s="85">
        <v>28.03</v>
      </c>
      <c r="K5" s="86">
        <v>2.8</v>
      </c>
    </row>
    <row r="6" s="51" customFormat="1" ht="30" customHeight="1" spans="1:11">
      <c r="A6" s="58"/>
      <c r="B6" s="58"/>
      <c r="C6" s="61" t="s">
        <v>615</v>
      </c>
      <c r="D6" s="62">
        <v>0</v>
      </c>
      <c r="E6" s="63"/>
      <c r="F6" s="62">
        <v>71000</v>
      </c>
      <c r="G6" s="63"/>
      <c r="H6" s="64">
        <v>19896</v>
      </c>
      <c r="I6" s="87"/>
      <c r="J6" s="85">
        <v>28.03</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66.65" customHeight="1" spans="1:11">
      <c r="A10" s="65"/>
      <c r="B10" s="66" t="s">
        <v>2590</v>
      </c>
      <c r="C10" s="66"/>
      <c r="D10" s="66"/>
      <c r="E10" s="66"/>
      <c r="F10" s="66"/>
      <c r="G10" s="66"/>
      <c r="H10" s="101" t="s">
        <v>2591</v>
      </c>
      <c r="I10" s="101"/>
      <c r="J10" s="101"/>
      <c r="K10" s="101"/>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4" t="s">
        <v>2592</v>
      </c>
      <c r="E15" s="104" t="s">
        <v>582</v>
      </c>
      <c r="F15" s="104" t="s">
        <v>682</v>
      </c>
      <c r="G15" s="104" t="s">
        <v>2593</v>
      </c>
      <c r="H15" s="104" t="s">
        <v>11</v>
      </c>
      <c r="I15" s="105">
        <v>15</v>
      </c>
      <c r="J15" s="105">
        <v>15</v>
      </c>
      <c r="K15" s="97" t="s">
        <v>563</v>
      </c>
    </row>
    <row r="16" ht="38" customHeight="1" spans="1:11">
      <c r="A16" s="71" t="s">
        <v>579</v>
      </c>
      <c r="B16" s="76"/>
      <c r="C16" s="73" t="s">
        <v>580</v>
      </c>
      <c r="D16" s="74" t="s">
        <v>2594</v>
      </c>
      <c r="E16" s="104" t="s">
        <v>582</v>
      </c>
      <c r="F16" s="104" t="s">
        <v>2595</v>
      </c>
      <c r="G16" s="104" t="s">
        <v>672</v>
      </c>
      <c r="H16" s="104" t="s">
        <v>76</v>
      </c>
      <c r="I16" s="105">
        <v>15</v>
      </c>
      <c r="J16" s="105">
        <v>15</v>
      </c>
      <c r="K16" s="97" t="s">
        <v>563</v>
      </c>
    </row>
    <row r="17" ht="38" customHeight="1" spans="1:11">
      <c r="A17" s="71" t="s">
        <v>579</v>
      </c>
      <c r="B17" s="76"/>
      <c r="C17" s="73" t="s">
        <v>586</v>
      </c>
      <c r="D17" s="74" t="s">
        <v>1136</v>
      </c>
      <c r="E17" s="104" t="s">
        <v>594</v>
      </c>
      <c r="F17" s="104" t="s">
        <v>2545</v>
      </c>
      <c r="G17" s="104" t="s">
        <v>584</v>
      </c>
      <c r="H17" s="104" t="s">
        <v>629</v>
      </c>
      <c r="I17" s="105">
        <v>10</v>
      </c>
      <c r="J17" s="105">
        <v>10</v>
      </c>
      <c r="K17" s="97" t="s">
        <v>563</v>
      </c>
    </row>
    <row r="18" ht="38" customHeight="1" spans="1:11">
      <c r="A18" s="71" t="s">
        <v>579</v>
      </c>
      <c r="B18" s="76"/>
      <c r="C18" s="73" t="s">
        <v>586</v>
      </c>
      <c r="D18" s="74" t="s">
        <v>2596</v>
      </c>
      <c r="E18" s="104" t="s">
        <v>582</v>
      </c>
      <c r="F18" s="104" t="s">
        <v>2538</v>
      </c>
      <c r="G18" s="104" t="s">
        <v>584</v>
      </c>
      <c r="H18" s="104" t="s">
        <v>601</v>
      </c>
      <c r="I18" s="105">
        <v>10</v>
      </c>
      <c r="J18" s="105">
        <v>10</v>
      </c>
      <c r="K18" s="97" t="s">
        <v>563</v>
      </c>
    </row>
    <row r="19" ht="38" customHeight="1" spans="1:11">
      <c r="A19" s="71" t="s">
        <v>591</v>
      </c>
      <c r="B19" s="76"/>
      <c r="C19" s="73" t="s">
        <v>630</v>
      </c>
      <c r="D19" s="74" t="s">
        <v>2597</v>
      </c>
      <c r="E19" s="104" t="s">
        <v>594</v>
      </c>
      <c r="F19" s="98" t="s">
        <v>2597</v>
      </c>
      <c r="G19" s="98" t="s">
        <v>2597</v>
      </c>
      <c r="H19" s="98" t="s">
        <v>2597</v>
      </c>
      <c r="I19" s="105">
        <v>10</v>
      </c>
      <c r="J19" s="105">
        <v>10</v>
      </c>
      <c r="K19" s="97" t="s">
        <v>563</v>
      </c>
    </row>
    <row r="20" ht="38" customHeight="1" spans="1:11">
      <c r="A20" s="71" t="s">
        <v>598</v>
      </c>
      <c r="B20" s="76"/>
      <c r="C20" s="73" t="s">
        <v>636</v>
      </c>
      <c r="D20" s="74" t="s">
        <v>599</v>
      </c>
      <c r="E20" s="104" t="s">
        <v>582</v>
      </c>
      <c r="F20" s="104" t="s">
        <v>2541</v>
      </c>
      <c r="G20" s="104" t="s">
        <v>584</v>
      </c>
      <c r="H20" s="104" t="s">
        <v>583</v>
      </c>
      <c r="I20" s="105">
        <v>15</v>
      </c>
      <c r="J20" s="105">
        <v>15</v>
      </c>
      <c r="K20" s="97" t="s">
        <v>563</v>
      </c>
    </row>
    <row r="21" ht="38" customHeight="1" spans="1:11">
      <c r="A21" s="71" t="s">
        <v>598</v>
      </c>
      <c r="B21" s="76"/>
      <c r="C21" s="73" t="s">
        <v>636</v>
      </c>
      <c r="D21" s="74" t="s">
        <v>2576</v>
      </c>
      <c r="E21" s="104" t="s">
        <v>582</v>
      </c>
      <c r="F21" s="104" t="s">
        <v>2538</v>
      </c>
      <c r="G21" s="104" t="s">
        <v>584</v>
      </c>
      <c r="H21" s="104" t="s">
        <v>601</v>
      </c>
      <c r="I21" s="105">
        <v>15</v>
      </c>
      <c r="J21" s="105">
        <v>15</v>
      </c>
      <c r="K21" s="97" t="s">
        <v>563</v>
      </c>
    </row>
    <row r="22" s="52" customFormat="1" ht="67" customHeight="1" spans="1:11">
      <c r="A22" s="65" t="s">
        <v>638</v>
      </c>
      <c r="B22" s="65"/>
      <c r="C22" s="65"/>
      <c r="D22" s="66" t="s">
        <v>563</v>
      </c>
      <c r="E22" s="66"/>
      <c r="F22" s="66"/>
      <c r="G22" s="66"/>
      <c r="H22" s="66"/>
      <c r="I22" s="66"/>
      <c r="J22" s="66"/>
      <c r="K22" s="66"/>
    </row>
    <row r="23" s="52" customFormat="1" ht="30" customHeight="1" spans="1:11">
      <c r="A23" s="77" t="s">
        <v>640</v>
      </c>
      <c r="B23" s="78"/>
      <c r="C23" s="78"/>
      <c r="D23" s="78"/>
      <c r="E23" s="78"/>
      <c r="F23" s="78"/>
      <c r="G23" s="78"/>
      <c r="H23" s="79"/>
      <c r="I23" s="65" t="s">
        <v>641</v>
      </c>
      <c r="J23" s="65" t="s">
        <v>642</v>
      </c>
      <c r="K23" s="65" t="s">
        <v>643</v>
      </c>
    </row>
    <row r="24" s="51" customFormat="1" ht="35" customHeight="1" spans="1:11">
      <c r="A24" s="80"/>
      <c r="B24" s="81"/>
      <c r="C24" s="81"/>
      <c r="D24" s="81"/>
      <c r="E24" s="81"/>
      <c r="F24" s="81"/>
      <c r="G24" s="81"/>
      <c r="H24" s="82"/>
      <c r="I24" s="85">
        <v>100</v>
      </c>
      <c r="J24" s="85">
        <v>92.8</v>
      </c>
      <c r="K24" s="65" t="s">
        <v>644</v>
      </c>
    </row>
    <row r="25" s="51" customFormat="1" ht="208" customHeight="1" spans="1:11">
      <c r="A25" s="83" t="s">
        <v>645</v>
      </c>
      <c r="B25" s="84"/>
      <c r="C25" s="84"/>
      <c r="D25" s="84"/>
      <c r="E25" s="84"/>
      <c r="F25" s="84"/>
      <c r="G25" s="84"/>
      <c r="H25" s="84"/>
      <c r="I25" s="84"/>
      <c r="J25" s="84"/>
      <c r="K25" s="84"/>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1" orientation="landscape" horizontalDpi="300" verticalDpi="300"/>
  <headerFooter alignWithMargins="0" scaleWithDoc="0"/>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I20" sqref="I20"/>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18.95" style="53" customWidth="1"/>
    <col min="5" max="5" width="18.15" style="53" customWidth="1"/>
    <col min="6" max="6" width="21.7583333333333" style="53" customWidth="1"/>
    <col min="7" max="7" width="10.5583333333333" style="53" customWidth="1"/>
    <col min="8" max="8" width="19.5333333333333" style="53" customWidth="1"/>
    <col min="9" max="9" width="13.8916666666667" style="53" customWidth="1"/>
    <col min="10" max="10" width="15.5583333333333"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2598</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168000</v>
      </c>
      <c r="G5" s="63"/>
      <c r="H5" s="64">
        <v>168000</v>
      </c>
      <c r="I5" s="85">
        <v>10</v>
      </c>
      <c r="J5" s="85">
        <v>100</v>
      </c>
      <c r="K5" s="86">
        <v>10</v>
      </c>
    </row>
    <row r="6" s="51" customFormat="1" ht="30" customHeight="1" spans="1:11">
      <c r="A6" s="58"/>
      <c r="B6" s="58"/>
      <c r="C6" s="61" t="s">
        <v>615</v>
      </c>
      <c r="D6" s="62">
        <v>0</v>
      </c>
      <c r="E6" s="63"/>
      <c r="F6" s="62">
        <v>168000</v>
      </c>
      <c r="G6" s="63"/>
      <c r="H6" s="64">
        <v>168000</v>
      </c>
      <c r="I6" s="87"/>
      <c r="J6" s="85">
        <v>100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66.65" customHeight="1" spans="1:11">
      <c r="A10" s="65"/>
      <c r="B10" s="66" t="s">
        <v>2599</v>
      </c>
      <c r="C10" s="66"/>
      <c r="D10" s="66"/>
      <c r="E10" s="66"/>
      <c r="F10" s="66"/>
      <c r="G10" s="66"/>
      <c r="H10" s="66" t="s">
        <v>2600</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4" t="s">
        <v>2601</v>
      </c>
      <c r="E15" s="75" t="s">
        <v>582</v>
      </c>
      <c r="F15" s="75" t="s">
        <v>682</v>
      </c>
      <c r="G15" s="75" t="s">
        <v>1568</v>
      </c>
      <c r="H15" s="75" t="s">
        <v>12</v>
      </c>
      <c r="I15" s="96">
        <v>10</v>
      </c>
      <c r="J15" s="96">
        <v>10</v>
      </c>
      <c r="K15" s="97" t="s">
        <v>563</v>
      </c>
    </row>
    <row r="16" ht="42" customHeight="1" spans="1:11">
      <c r="A16" s="71" t="s">
        <v>579</v>
      </c>
      <c r="B16" s="76"/>
      <c r="C16" s="73" t="s">
        <v>580</v>
      </c>
      <c r="D16" s="74" t="s">
        <v>2602</v>
      </c>
      <c r="E16" s="75" t="s">
        <v>594</v>
      </c>
      <c r="F16" s="75" t="s">
        <v>2545</v>
      </c>
      <c r="G16" s="75" t="s">
        <v>584</v>
      </c>
      <c r="H16" s="75" t="s">
        <v>629</v>
      </c>
      <c r="I16" s="96">
        <v>15</v>
      </c>
      <c r="J16" s="96">
        <v>15</v>
      </c>
      <c r="K16" s="97" t="s">
        <v>563</v>
      </c>
    </row>
    <row r="17" ht="38" customHeight="1" spans="1:11">
      <c r="A17" s="71" t="s">
        <v>579</v>
      </c>
      <c r="B17" s="76"/>
      <c r="C17" s="73" t="s">
        <v>580</v>
      </c>
      <c r="D17" s="74" t="s">
        <v>2603</v>
      </c>
      <c r="E17" s="75" t="s">
        <v>582</v>
      </c>
      <c r="F17" s="75" t="s">
        <v>682</v>
      </c>
      <c r="G17" s="75" t="s">
        <v>1568</v>
      </c>
      <c r="H17" s="75" t="s">
        <v>11</v>
      </c>
      <c r="I17" s="96">
        <v>10</v>
      </c>
      <c r="J17" s="96">
        <v>10</v>
      </c>
      <c r="K17" s="97" t="s">
        <v>563</v>
      </c>
    </row>
    <row r="18" ht="38" customHeight="1" spans="1:11">
      <c r="A18" s="71" t="s">
        <v>579</v>
      </c>
      <c r="B18" s="76"/>
      <c r="C18" s="73" t="s">
        <v>580</v>
      </c>
      <c r="D18" s="74" t="s">
        <v>2604</v>
      </c>
      <c r="E18" s="75" t="s">
        <v>594</v>
      </c>
      <c r="F18" s="75" t="s">
        <v>682</v>
      </c>
      <c r="G18" s="75" t="s">
        <v>672</v>
      </c>
      <c r="H18" s="75" t="s">
        <v>12</v>
      </c>
      <c r="I18" s="96">
        <v>10</v>
      </c>
      <c r="J18" s="96">
        <v>10</v>
      </c>
      <c r="K18" s="97" t="s">
        <v>563</v>
      </c>
    </row>
    <row r="19" ht="38" customHeight="1" spans="1:11">
      <c r="A19" s="71" t="s">
        <v>579</v>
      </c>
      <c r="B19" s="76"/>
      <c r="C19" s="73" t="s">
        <v>586</v>
      </c>
      <c r="D19" s="74" t="s">
        <v>1574</v>
      </c>
      <c r="E19" s="75" t="s">
        <v>594</v>
      </c>
      <c r="F19" s="75" t="s">
        <v>2545</v>
      </c>
      <c r="G19" s="75" t="s">
        <v>584</v>
      </c>
      <c r="H19" s="75" t="s">
        <v>629</v>
      </c>
      <c r="I19" s="96">
        <v>8</v>
      </c>
      <c r="J19" s="96">
        <v>8</v>
      </c>
      <c r="K19" s="97" t="s">
        <v>563</v>
      </c>
    </row>
    <row r="20" ht="38" customHeight="1" spans="1:11">
      <c r="A20" s="71" t="s">
        <v>579</v>
      </c>
      <c r="B20" s="76"/>
      <c r="C20" s="73" t="s">
        <v>586</v>
      </c>
      <c r="D20" s="74" t="s">
        <v>2605</v>
      </c>
      <c r="E20" s="75" t="s">
        <v>594</v>
      </c>
      <c r="F20" s="75" t="s">
        <v>2545</v>
      </c>
      <c r="G20" s="75" t="s">
        <v>584</v>
      </c>
      <c r="H20" s="75" t="s">
        <v>629</v>
      </c>
      <c r="I20" s="96">
        <v>11</v>
      </c>
      <c r="J20" s="96">
        <v>11</v>
      </c>
      <c r="K20" s="97" t="s">
        <v>563</v>
      </c>
    </row>
    <row r="21" ht="38" customHeight="1" spans="1:11">
      <c r="A21" s="71" t="s">
        <v>591</v>
      </c>
      <c r="B21" s="76"/>
      <c r="C21" s="73" t="s">
        <v>630</v>
      </c>
      <c r="D21" s="74" t="s">
        <v>2606</v>
      </c>
      <c r="E21" s="75" t="s">
        <v>594</v>
      </c>
      <c r="F21" s="75" t="s">
        <v>1364</v>
      </c>
      <c r="G21" s="75" t="s">
        <v>1364</v>
      </c>
      <c r="H21" s="75" t="s">
        <v>1364</v>
      </c>
      <c r="I21" s="96">
        <v>11</v>
      </c>
      <c r="J21" s="96">
        <v>11</v>
      </c>
      <c r="K21" s="97" t="s">
        <v>563</v>
      </c>
    </row>
    <row r="22" ht="38" customHeight="1" spans="1:11">
      <c r="A22" s="71" t="s">
        <v>598</v>
      </c>
      <c r="B22" s="76"/>
      <c r="C22" s="73" t="s">
        <v>636</v>
      </c>
      <c r="D22" s="74" t="s">
        <v>1583</v>
      </c>
      <c r="E22" s="75" t="s">
        <v>582</v>
      </c>
      <c r="F22" s="75" t="s">
        <v>2541</v>
      </c>
      <c r="G22" s="75" t="s">
        <v>584</v>
      </c>
      <c r="H22" s="75" t="s">
        <v>583</v>
      </c>
      <c r="I22" s="96">
        <v>15</v>
      </c>
      <c r="J22" s="96">
        <v>15</v>
      </c>
      <c r="K22" s="97" t="s">
        <v>563</v>
      </c>
    </row>
    <row r="23" s="52" customFormat="1" ht="67" customHeight="1" spans="1:11">
      <c r="A23" s="65" t="s">
        <v>638</v>
      </c>
      <c r="B23" s="65"/>
      <c r="C23" s="65"/>
      <c r="D23" s="66" t="s">
        <v>563</v>
      </c>
      <c r="E23" s="66"/>
      <c r="F23" s="66"/>
      <c r="G23" s="66"/>
      <c r="H23" s="66"/>
      <c r="I23" s="66"/>
      <c r="J23" s="66"/>
      <c r="K23" s="66"/>
    </row>
    <row r="24" s="52" customFormat="1" ht="30" customHeight="1" spans="1:11">
      <c r="A24" s="77" t="s">
        <v>640</v>
      </c>
      <c r="B24" s="78"/>
      <c r="C24" s="78"/>
      <c r="D24" s="78"/>
      <c r="E24" s="78"/>
      <c r="F24" s="78"/>
      <c r="G24" s="78"/>
      <c r="H24" s="79"/>
      <c r="I24" s="65" t="s">
        <v>641</v>
      </c>
      <c r="J24" s="65" t="s">
        <v>642</v>
      </c>
      <c r="K24" s="65" t="s">
        <v>643</v>
      </c>
    </row>
    <row r="25" s="51" customFormat="1" ht="35" customHeight="1" spans="1:11">
      <c r="A25" s="80"/>
      <c r="B25" s="81"/>
      <c r="C25" s="81"/>
      <c r="D25" s="81"/>
      <c r="E25" s="81"/>
      <c r="F25" s="81"/>
      <c r="G25" s="81"/>
      <c r="H25" s="82"/>
      <c r="I25" s="85">
        <v>100</v>
      </c>
      <c r="J25" s="85">
        <v>100</v>
      </c>
      <c r="K25" s="65" t="s">
        <v>644</v>
      </c>
    </row>
    <row r="26" s="51" customFormat="1" ht="194" customHeight="1" spans="1:11">
      <c r="A26" s="83" t="s">
        <v>645</v>
      </c>
      <c r="B26" s="84"/>
      <c r="C26" s="84"/>
      <c r="D26" s="84"/>
      <c r="E26" s="84"/>
      <c r="F26" s="84"/>
      <c r="G26" s="84"/>
      <c r="H26" s="84"/>
      <c r="I26" s="84"/>
      <c r="J26" s="84"/>
      <c r="K26" s="84"/>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40" orientation="landscape" horizontalDpi="300" verticalDpi="300"/>
  <headerFooter alignWithMargins="0" scaleWithDoc="0"/>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workbookViewId="0">
      <selection activeCell="F31" sqref="F31"/>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21.5666666666667" style="53" customWidth="1"/>
    <col min="5" max="5" width="18.15" style="53" customWidth="1"/>
    <col min="6" max="6" width="21.7583333333333" style="53" customWidth="1"/>
    <col min="7" max="7" width="10.5583333333333" style="53" customWidth="1"/>
    <col min="8" max="8" width="19.5333333333333" style="53" customWidth="1"/>
    <col min="9" max="9" width="13.8916666666667" style="53" customWidth="1"/>
    <col min="10" max="10" width="15.5583333333333" style="53" customWidth="1"/>
    <col min="11" max="11" width="32.5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2607</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106680</v>
      </c>
      <c r="G5" s="63"/>
      <c r="H5" s="64">
        <v>30707.5</v>
      </c>
      <c r="I5" s="85">
        <v>10</v>
      </c>
      <c r="J5" s="85">
        <v>28.77</v>
      </c>
      <c r="K5" s="86">
        <v>2.88</v>
      </c>
    </row>
    <row r="6" s="51" customFormat="1" ht="30" customHeight="1" spans="1:11">
      <c r="A6" s="58"/>
      <c r="B6" s="58"/>
      <c r="C6" s="61" t="s">
        <v>615</v>
      </c>
      <c r="D6" s="62">
        <v>0</v>
      </c>
      <c r="E6" s="63"/>
      <c r="F6" s="62">
        <v>106680</v>
      </c>
      <c r="G6" s="63"/>
      <c r="H6" s="64">
        <v>30707.5</v>
      </c>
      <c r="I6" s="87"/>
      <c r="J6" s="85">
        <v>28.77</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132" customHeight="1" spans="1:11">
      <c r="A10" s="65"/>
      <c r="B10" s="102" t="s">
        <v>2608</v>
      </c>
      <c r="C10" s="102"/>
      <c r="D10" s="102"/>
      <c r="E10" s="102"/>
      <c r="F10" s="102"/>
      <c r="G10" s="102"/>
      <c r="H10" s="66" t="s">
        <v>2609</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4" t="s">
        <v>2610</v>
      </c>
      <c r="E15" s="75" t="s">
        <v>594</v>
      </c>
      <c r="F15" s="75" t="s">
        <v>1683</v>
      </c>
      <c r="G15" s="75" t="s">
        <v>672</v>
      </c>
      <c r="H15" s="75" t="s">
        <v>12</v>
      </c>
      <c r="I15" s="96">
        <v>7</v>
      </c>
      <c r="J15" s="96">
        <v>7</v>
      </c>
      <c r="K15" s="97" t="s">
        <v>563</v>
      </c>
    </row>
    <row r="16" ht="38" customHeight="1" spans="1:11">
      <c r="A16" s="71" t="s">
        <v>579</v>
      </c>
      <c r="B16" s="76"/>
      <c r="C16" s="73" t="s">
        <v>580</v>
      </c>
      <c r="D16" s="74" t="s">
        <v>2611</v>
      </c>
      <c r="E16" s="75" t="s">
        <v>594</v>
      </c>
      <c r="F16" s="75" t="s">
        <v>2612</v>
      </c>
      <c r="G16" s="75" t="s">
        <v>1164</v>
      </c>
      <c r="H16" s="75" t="s">
        <v>2613</v>
      </c>
      <c r="I16" s="96">
        <v>7</v>
      </c>
      <c r="J16" s="96">
        <v>7</v>
      </c>
      <c r="K16" s="97" t="s">
        <v>563</v>
      </c>
    </row>
    <row r="17" ht="52" customHeight="1" spans="1:11">
      <c r="A17" s="71" t="s">
        <v>579</v>
      </c>
      <c r="B17" s="76"/>
      <c r="C17" s="73" t="s">
        <v>580</v>
      </c>
      <c r="D17" s="74" t="s">
        <v>2614</v>
      </c>
      <c r="E17" s="75" t="s">
        <v>582</v>
      </c>
      <c r="F17" s="75" t="s">
        <v>682</v>
      </c>
      <c r="G17" s="75" t="s">
        <v>672</v>
      </c>
      <c r="H17" s="75" t="s">
        <v>728</v>
      </c>
      <c r="I17" s="96">
        <v>6</v>
      </c>
      <c r="J17" s="96">
        <v>4</v>
      </c>
      <c r="K17" s="103" t="s">
        <v>2615</v>
      </c>
    </row>
    <row r="18" ht="38" customHeight="1" spans="1:11">
      <c r="A18" s="71" t="s">
        <v>579</v>
      </c>
      <c r="B18" s="76"/>
      <c r="C18" s="73" t="s">
        <v>586</v>
      </c>
      <c r="D18" s="74" t="s">
        <v>2616</v>
      </c>
      <c r="E18" s="75" t="s">
        <v>582</v>
      </c>
      <c r="F18" s="75" t="s">
        <v>2617</v>
      </c>
      <c r="G18" s="75" t="s">
        <v>584</v>
      </c>
      <c r="H18" s="75" t="s">
        <v>629</v>
      </c>
      <c r="I18" s="96">
        <v>7</v>
      </c>
      <c r="J18" s="96">
        <v>7</v>
      </c>
      <c r="K18" s="97" t="s">
        <v>563</v>
      </c>
    </row>
    <row r="19" ht="38" customHeight="1" spans="1:11">
      <c r="A19" s="71" t="s">
        <v>579</v>
      </c>
      <c r="B19" s="76"/>
      <c r="C19" s="73" t="s">
        <v>586</v>
      </c>
      <c r="D19" s="74" t="s">
        <v>2618</v>
      </c>
      <c r="E19" s="75" t="s">
        <v>582</v>
      </c>
      <c r="F19" s="75" t="s">
        <v>2617</v>
      </c>
      <c r="G19" s="75" t="s">
        <v>584</v>
      </c>
      <c r="H19" s="75" t="s">
        <v>629</v>
      </c>
      <c r="I19" s="96">
        <v>7</v>
      </c>
      <c r="J19" s="96">
        <v>7</v>
      </c>
      <c r="K19" s="97" t="s">
        <v>563</v>
      </c>
    </row>
    <row r="20" ht="38" customHeight="1" spans="1:11">
      <c r="A20" s="71" t="s">
        <v>579</v>
      </c>
      <c r="B20" s="76"/>
      <c r="C20" s="73" t="s">
        <v>586</v>
      </c>
      <c r="D20" s="74" t="s">
        <v>2619</v>
      </c>
      <c r="E20" s="75" t="s">
        <v>594</v>
      </c>
      <c r="F20" s="75" t="s">
        <v>2545</v>
      </c>
      <c r="G20" s="75" t="s">
        <v>584</v>
      </c>
      <c r="H20" s="75" t="s">
        <v>629</v>
      </c>
      <c r="I20" s="96">
        <v>7</v>
      </c>
      <c r="J20" s="96">
        <v>7</v>
      </c>
      <c r="K20" s="97" t="s">
        <v>563</v>
      </c>
    </row>
    <row r="21" ht="38" customHeight="1" spans="1:11">
      <c r="A21" s="71" t="s">
        <v>579</v>
      </c>
      <c r="B21" s="76"/>
      <c r="C21" s="73" t="s">
        <v>586</v>
      </c>
      <c r="D21" s="74" t="s">
        <v>2620</v>
      </c>
      <c r="E21" s="75" t="s">
        <v>594</v>
      </c>
      <c r="F21" s="75" t="s">
        <v>2545</v>
      </c>
      <c r="G21" s="75" t="s">
        <v>584</v>
      </c>
      <c r="H21" s="75" t="s">
        <v>629</v>
      </c>
      <c r="I21" s="96">
        <v>7</v>
      </c>
      <c r="J21" s="96">
        <v>7</v>
      </c>
      <c r="K21" s="97" t="s">
        <v>563</v>
      </c>
    </row>
    <row r="22" ht="38" customHeight="1" spans="1:11">
      <c r="A22" s="71" t="s">
        <v>591</v>
      </c>
      <c r="B22" s="76"/>
      <c r="C22" s="73" t="s">
        <v>630</v>
      </c>
      <c r="D22" s="74" t="s">
        <v>2621</v>
      </c>
      <c r="E22" s="75" t="s">
        <v>594</v>
      </c>
      <c r="F22" s="75" t="s">
        <v>2545</v>
      </c>
      <c r="G22" s="75" t="s">
        <v>584</v>
      </c>
      <c r="H22" s="75" t="s">
        <v>629</v>
      </c>
      <c r="I22" s="96">
        <v>6</v>
      </c>
      <c r="J22" s="96">
        <v>6</v>
      </c>
      <c r="K22" s="97" t="s">
        <v>563</v>
      </c>
    </row>
    <row r="23" ht="38" customHeight="1" spans="1:11">
      <c r="A23" s="71" t="s">
        <v>591</v>
      </c>
      <c r="B23" s="76"/>
      <c r="C23" s="73" t="s">
        <v>630</v>
      </c>
      <c r="D23" s="74" t="s">
        <v>2622</v>
      </c>
      <c r="E23" s="75" t="s">
        <v>594</v>
      </c>
      <c r="F23" s="75" t="s">
        <v>2545</v>
      </c>
      <c r="G23" s="75" t="s">
        <v>584</v>
      </c>
      <c r="H23" s="75" t="s">
        <v>629</v>
      </c>
      <c r="I23" s="96">
        <v>7</v>
      </c>
      <c r="J23" s="96">
        <v>7</v>
      </c>
      <c r="K23" s="97" t="s">
        <v>563</v>
      </c>
    </row>
    <row r="24" ht="38" customHeight="1" spans="1:11">
      <c r="A24" s="71" t="s">
        <v>591</v>
      </c>
      <c r="B24" s="76"/>
      <c r="C24" s="73" t="s">
        <v>630</v>
      </c>
      <c r="D24" s="74" t="s">
        <v>2623</v>
      </c>
      <c r="E24" s="75" t="s">
        <v>582</v>
      </c>
      <c r="F24" s="75" t="s">
        <v>2547</v>
      </c>
      <c r="G24" s="75" t="s">
        <v>584</v>
      </c>
      <c r="H24" s="75" t="s">
        <v>601</v>
      </c>
      <c r="I24" s="96">
        <v>7</v>
      </c>
      <c r="J24" s="96">
        <v>7</v>
      </c>
      <c r="K24" s="97" t="s">
        <v>563</v>
      </c>
    </row>
    <row r="25" ht="38" customHeight="1" spans="1:11">
      <c r="A25" s="71" t="s">
        <v>591</v>
      </c>
      <c r="B25" s="76"/>
      <c r="C25" s="73" t="s">
        <v>630</v>
      </c>
      <c r="D25" s="74" t="s">
        <v>2624</v>
      </c>
      <c r="E25" s="75" t="s">
        <v>594</v>
      </c>
      <c r="F25" s="75" t="s">
        <v>656</v>
      </c>
      <c r="G25" s="75" t="s">
        <v>2625</v>
      </c>
      <c r="H25" s="75" t="s">
        <v>656</v>
      </c>
      <c r="I25" s="96">
        <v>7</v>
      </c>
      <c r="J25" s="96">
        <v>7</v>
      </c>
      <c r="K25" s="97" t="s">
        <v>563</v>
      </c>
    </row>
    <row r="26" ht="53" customHeight="1" spans="1:11">
      <c r="A26" s="71" t="s">
        <v>598</v>
      </c>
      <c r="B26" s="76"/>
      <c r="C26" s="73" t="s">
        <v>636</v>
      </c>
      <c r="D26" s="74" t="s">
        <v>2626</v>
      </c>
      <c r="E26" s="75" t="s">
        <v>582</v>
      </c>
      <c r="F26" s="75" t="s">
        <v>2541</v>
      </c>
      <c r="G26" s="75" t="s">
        <v>584</v>
      </c>
      <c r="H26" s="75" t="s">
        <v>635</v>
      </c>
      <c r="I26" s="96">
        <v>15</v>
      </c>
      <c r="J26" s="96">
        <v>10</v>
      </c>
      <c r="K26" s="103" t="s">
        <v>2615</v>
      </c>
    </row>
    <row r="27" s="52" customFormat="1" ht="67" customHeight="1" spans="1:11">
      <c r="A27" s="65" t="s">
        <v>638</v>
      </c>
      <c r="B27" s="65"/>
      <c r="C27" s="65"/>
      <c r="D27" s="66" t="s">
        <v>563</v>
      </c>
      <c r="E27" s="66"/>
      <c r="F27" s="66"/>
      <c r="G27" s="66"/>
      <c r="H27" s="66"/>
      <c r="I27" s="66"/>
      <c r="J27" s="66"/>
      <c r="K27" s="66"/>
    </row>
    <row r="28" s="52" customFormat="1" ht="30" customHeight="1" spans="1:11">
      <c r="A28" s="77" t="s">
        <v>640</v>
      </c>
      <c r="B28" s="78"/>
      <c r="C28" s="78"/>
      <c r="D28" s="78"/>
      <c r="E28" s="78"/>
      <c r="F28" s="78"/>
      <c r="G28" s="78"/>
      <c r="H28" s="79"/>
      <c r="I28" s="65" t="s">
        <v>641</v>
      </c>
      <c r="J28" s="65" t="s">
        <v>642</v>
      </c>
      <c r="K28" s="65" t="s">
        <v>643</v>
      </c>
    </row>
    <row r="29" s="51" customFormat="1" ht="35" customHeight="1" spans="1:11">
      <c r="A29" s="80"/>
      <c r="B29" s="81"/>
      <c r="C29" s="81"/>
      <c r="D29" s="81"/>
      <c r="E29" s="81"/>
      <c r="F29" s="81"/>
      <c r="G29" s="81"/>
      <c r="H29" s="82"/>
      <c r="I29" s="85">
        <v>100</v>
      </c>
      <c r="J29" s="85">
        <v>85.88</v>
      </c>
      <c r="K29" s="65" t="s">
        <v>991</v>
      </c>
    </row>
    <row r="30" s="51" customFormat="1" ht="192" customHeight="1" spans="1:11">
      <c r="A30" s="83" t="s">
        <v>645</v>
      </c>
      <c r="B30" s="84"/>
      <c r="C30" s="84"/>
      <c r="D30" s="84"/>
      <c r="E30" s="84"/>
      <c r="F30" s="84"/>
      <c r="G30" s="84"/>
      <c r="H30" s="84"/>
      <c r="I30" s="84"/>
      <c r="J30" s="84"/>
      <c r="K30" s="84"/>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11805555555556" footer="0.511805555555556"/>
  <pageSetup paperSize="9" scale="33" orientation="landscape" horizontalDpi="300" verticalDpi="300"/>
  <headerFooter alignWithMargins="0" scaleWithDoc="0"/>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L28" sqref="L28"/>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17.5083333333333" style="53" customWidth="1"/>
    <col min="5" max="5" width="18.15" style="53" customWidth="1"/>
    <col min="6" max="6" width="21.7583333333333" style="53" customWidth="1"/>
    <col min="7" max="7" width="10.5583333333333" style="53" customWidth="1"/>
    <col min="8" max="8" width="19.5333333333333" style="53" customWidth="1"/>
    <col min="9" max="9" width="13.8916666666667" style="53" customWidth="1"/>
    <col min="10" max="10" width="15.5583333333333"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2627</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722200.82</v>
      </c>
      <c r="G5" s="63"/>
      <c r="H5" s="64">
        <v>722200.82</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722200.82</v>
      </c>
      <c r="G7" s="63"/>
      <c r="H7" s="64">
        <v>722200.82</v>
      </c>
      <c r="I7" s="89"/>
      <c r="J7" s="85">
        <v>100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113" customHeight="1" spans="1:11">
      <c r="A10" s="65"/>
      <c r="B10" s="66" t="s">
        <v>2628</v>
      </c>
      <c r="C10" s="66"/>
      <c r="D10" s="66"/>
      <c r="E10" s="66"/>
      <c r="F10" s="66"/>
      <c r="G10" s="66"/>
      <c r="H10" s="101" t="s">
        <v>2629</v>
      </c>
      <c r="I10" s="101"/>
      <c r="J10" s="101"/>
      <c r="K10" s="101"/>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4" t="s">
        <v>2573</v>
      </c>
      <c r="E15" s="75" t="s">
        <v>582</v>
      </c>
      <c r="F15" s="75" t="s">
        <v>583</v>
      </c>
      <c r="G15" s="75" t="s">
        <v>584</v>
      </c>
      <c r="H15" s="75" t="s">
        <v>629</v>
      </c>
      <c r="I15" s="96">
        <v>10</v>
      </c>
      <c r="J15" s="96">
        <v>10</v>
      </c>
      <c r="K15" s="97" t="s">
        <v>563</v>
      </c>
    </row>
    <row r="16" ht="38" customHeight="1" spans="1:11">
      <c r="A16" s="71" t="s">
        <v>579</v>
      </c>
      <c r="B16" s="76"/>
      <c r="C16" s="73" t="s">
        <v>580</v>
      </c>
      <c r="D16" s="74" t="s">
        <v>2630</v>
      </c>
      <c r="E16" s="75" t="s">
        <v>594</v>
      </c>
      <c r="F16" s="75" t="s">
        <v>28</v>
      </c>
      <c r="G16" s="75" t="s">
        <v>627</v>
      </c>
      <c r="H16" s="75" t="s">
        <v>43</v>
      </c>
      <c r="I16" s="96">
        <v>10</v>
      </c>
      <c r="J16" s="96">
        <v>10</v>
      </c>
      <c r="K16" s="97" t="s">
        <v>563</v>
      </c>
    </row>
    <row r="17" ht="38" customHeight="1" spans="1:11">
      <c r="A17" s="71" t="s">
        <v>579</v>
      </c>
      <c r="B17" s="76"/>
      <c r="C17" s="73" t="s">
        <v>580</v>
      </c>
      <c r="D17" s="74" t="s">
        <v>2566</v>
      </c>
      <c r="E17" s="75" t="s">
        <v>582</v>
      </c>
      <c r="F17" s="75" t="s">
        <v>12</v>
      </c>
      <c r="G17" s="75" t="s">
        <v>584</v>
      </c>
      <c r="H17" s="75" t="s">
        <v>2631</v>
      </c>
      <c r="I17" s="96">
        <v>10</v>
      </c>
      <c r="J17" s="96">
        <v>10</v>
      </c>
      <c r="K17" s="97" t="s">
        <v>563</v>
      </c>
    </row>
    <row r="18" ht="38" customHeight="1" spans="1:11">
      <c r="A18" s="71" t="s">
        <v>579</v>
      </c>
      <c r="B18" s="76"/>
      <c r="C18" s="73" t="s">
        <v>580</v>
      </c>
      <c r="D18" s="74" t="s">
        <v>2632</v>
      </c>
      <c r="E18" s="75" t="s">
        <v>582</v>
      </c>
      <c r="F18" s="75" t="s">
        <v>28</v>
      </c>
      <c r="G18" s="75" t="s">
        <v>672</v>
      </c>
      <c r="H18" s="75" t="s">
        <v>28</v>
      </c>
      <c r="I18" s="96">
        <v>10</v>
      </c>
      <c r="J18" s="96">
        <v>10</v>
      </c>
      <c r="K18" s="97" t="s">
        <v>563</v>
      </c>
    </row>
    <row r="19" ht="38" customHeight="1" spans="1:11">
      <c r="A19" s="71" t="s">
        <v>579</v>
      </c>
      <c r="B19" s="76"/>
      <c r="C19" s="73" t="s">
        <v>586</v>
      </c>
      <c r="D19" s="74" t="s">
        <v>2633</v>
      </c>
      <c r="E19" s="75" t="s">
        <v>582</v>
      </c>
      <c r="F19" s="75" t="s">
        <v>601</v>
      </c>
      <c r="G19" s="75" t="s">
        <v>584</v>
      </c>
      <c r="H19" s="75" t="s">
        <v>601</v>
      </c>
      <c r="I19" s="96">
        <v>8</v>
      </c>
      <c r="J19" s="96">
        <v>8</v>
      </c>
      <c r="K19" s="97" t="s">
        <v>563</v>
      </c>
    </row>
    <row r="20" ht="38" customHeight="1" spans="1:11">
      <c r="A20" s="71" t="s">
        <v>579</v>
      </c>
      <c r="B20" s="76"/>
      <c r="C20" s="73" t="s">
        <v>586</v>
      </c>
      <c r="D20" s="74" t="s">
        <v>703</v>
      </c>
      <c r="E20" s="75" t="s">
        <v>582</v>
      </c>
      <c r="F20" s="75" t="s">
        <v>583</v>
      </c>
      <c r="G20" s="75" t="s">
        <v>584</v>
      </c>
      <c r="H20" s="75" t="s">
        <v>583</v>
      </c>
      <c r="I20" s="96">
        <v>9</v>
      </c>
      <c r="J20" s="96">
        <v>9</v>
      </c>
      <c r="K20" s="97" t="s">
        <v>563</v>
      </c>
    </row>
    <row r="21" ht="38" customHeight="1" spans="1:11">
      <c r="A21" s="71" t="s">
        <v>591</v>
      </c>
      <c r="B21" s="76"/>
      <c r="C21" s="73" t="s">
        <v>630</v>
      </c>
      <c r="D21" s="74" t="s">
        <v>841</v>
      </c>
      <c r="E21" s="75" t="s">
        <v>594</v>
      </c>
      <c r="F21" s="75" t="s">
        <v>843</v>
      </c>
      <c r="G21" s="75" t="s">
        <v>563</v>
      </c>
      <c r="H21" s="75" t="s">
        <v>843</v>
      </c>
      <c r="I21" s="96">
        <v>8</v>
      </c>
      <c r="J21" s="96">
        <v>8</v>
      </c>
      <c r="K21" s="97" t="s">
        <v>563</v>
      </c>
    </row>
    <row r="22" ht="38" customHeight="1" spans="1:11">
      <c r="A22" s="71" t="s">
        <v>591</v>
      </c>
      <c r="B22" s="76"/>
      <c r="C22" s="73" t="s">
        <v>630</v>
      </c>
      <c r="D22" s="74" t="s">
        <v>839</v>
      </c>
      <c r="E22" s="75" t="s">
        <v>594</v>
      </c>
      <c r="F22" s="75" t="s">
        <v>1364</v>
      </c>
      <c r="G22" s="75" t="s">
        <v>1364</v>
      </c>
      <c r="H22" s="75" t="s">
        <v>1364</v>
      </c>
      <c r="I22" s="96">
        <v>10</v>
      </c>
      <c r="J22" s="96">
        <v>10</v>
      </c>
      <c r="K22" s="97" t="s">
        <v>563</v>
      </c>
    </row>
    <row r="23" ht="38" customHeight="1" spans="1:11">
      <c r="A23" s="71" t="s">
        <v>598</v>
      </c>
      <c r="B23" s="76"/>
      <c r="C23" s="73" t="s">
        <v>636</v>
      </c>
      <c r="D23" s="74" t="s">
        <v>1442</v>
      </c>
      <c r="E23" s="75" t="s">
        <v>582</v>
      </c>
      <c r="F23" s="75" t="s">
        <v>583</v>
      </c>
      <c r="G23" s="75" t="s">
        <v>584</v>
      </c>
      <c r="H23" s="75" t="s">
        <v>583</v>
      </c>
      <c r="I23" s="96">
        <v>7.5</v>
      </c>
      <c r="J23" s="96">
        <v>7.5</v>
      </c>
      <c r="K23" s="97" t="s">
        <v>563</v>
      </c>
    </row>
    <row r="24" ht="38" customHeight="1" spans="1:11">
      <c r="A24" s="71" t="s">
        <v>598</v>
      </c>
      <c r="B24" s="76"/>
      <c r="C24" s="73" t="s">
        <v>636</v>
      </c>
      <c r="D24" s="74" t="s">
        <v>599</v>
      </c>
      <c r="E24" s="75" t="s">
        <v>582</v>
      </c>
      <c r="F24" s="75" t="s">
        <v>635</v>
      </c>
      <c r="G24" s="75" t="s">
        <v>584</v>
      </c>
      <c r="H24" s="75" t="s">
        <v>2634</v>
      </c>
      <c r="I24" s="96">
        <v>7.5</v>
      </c>
      <c r="J24" s="96">
        <v>7.5</v>
      </c>
      <c r="K24" s="97" t="s">
        <v>563</v>
      </c>
    </row>
    <row r="25" s="52" customFormat="1" ht="67" customHeight="1" spans="1:11">
      <c r="A25" s="65" t="s">
        <v>638</v>
      </c>
      <c r="B25" s="65"/>
      <c r="C25" s="65"/>
      <c r="D25" s="66" t="s">
        <v>563</v>
      </c>
      <c r="E25" s="66"/>
      <c r="F25" s="66"/>
      <c r="G25" s="66"/>
      <c r="H25" s="66"/>
      <c r="I25" s="66"/>
      <c r="J25" s="66"/>
      <c r="K25" s="66"/>
    </row>
    <row r="26" s="52" customFormat="1" ht="30" customHeight="1" spans="1:11">
      <c r="A26" s="77" t="s">
        <v>640</v>
      </c>
      <c r="B26" s="78"/>
      <c r="C26" s="78"/>
      <c r="D26" s="78"/>
      <c r="E26" s="78"/>
      <c r="F26" s="78"/>
      <c r="G26" s="78"/>
      <c r="H26" s="79"/>
      <c r="I26" s="65" t="s">
        <v>641</v>
      </c>
      <c r="J26" s="65" t="s">
        <v>642</v>
      </c>
      <c r="K26" s="65" t="s">
        <v>643</v>
      </c>
    </row>
    <row r="27" s="51" customFormat="1" ht="35" customHeight="1" spans="1:11">
      <c r="A27" s="80"/>
      <c r="B27" s="81"/>
      <c r="C27" s="81"/>
      <c r="D27" s="81"/>
      <c r="E27" s="81"/>
      <c r="F27" s="81"/>
      <c r="G27" s="81"/>
      <c r="H27" s="82"/>
      <c r="I27" s="85">
        <v>100</v>
      </c>
      <c r="J27" s="85">
        <v>100</v>
      </c>
      <c r="K27" s="65" t="s">
        <v>644</v>
      </c>
    </row>
    <row r="28" s="51" customFormat="1" ht="192" customHeight="1" spans="1:11">
      <c r="A28" s="83" t="s">
        <v>645</v>
      </c>
      <c r="B28" s="84"/>
      <c r="C28" s="84"/>
      <c r="D28" s="84"/>
      <c r="E28" s="84"/>
      <c r="F28" s="84"/>
      <c r="G28" s="84"/>
      <c r="H28" s="84"/>
      <c r="I28" s="84"/>
      <c r="J28" s="84"/>
      <c r="K28" s="84"/>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36" orientation="landscape" horizontalDpi="300" verticalDpi="300"/>
  <headerFooter alignWithMargins="0" scaleWithDoc="0"/>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N6" sqref="N6"/>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21.5666666666667" style="53" customWidth="1"/>
    <col min="5" max="5" width="18.15" style="53" customWidth="1"/>
    <col min="6" max="6" width="21.7583333333333" style="53" customWidth="1"/>
    <col min="7" max="7" width="10.5583333333333" style="53" customWidth="1"/>
    <col min="8" max="8" width="19.5333333333333" style="53" customWidth="1"/>
    <col min="9" max="9" width="13.8916666666667" style="53" customWidth="1"/>
    <col min="10" max="10" width="15.5583333333333"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1394</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512365.5</v>
      </c>
      <c r="G5" s="63"/>
      <c r="H5" s="64">
        <v>512365.5</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512365.5</v>
      </c>
      <c r="G7" s="63"/>
      <c r="H7" s="64">
        <v>512365.5</v>
      </c>
      <c r="I7" s="89"/>
      <c r="J7" s="85">
        <v>100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129" customHeight="1" spans="1:11">
      <c r="A10" s="65"/>
      <c r="B10" s="66" t="s">
        <v>2635</v>
      </c>
      <c r="C10" s="66"/>
      <c r="D10" s="66"/>
      <c r="E10" s="66"/>
      <c r="F10" s="66"/>
      <c r="G10" s="66"/>
      <c r="H10" s="66" t="s">
        <v>2636</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4" t="s">
        <v>2637</v>
      </c>
      <c r="E15" s="75" t="s">
        <v>582</v>
      </c>
      <c r="F15" s="75" t="s">
        <v>583</v>
      </c>
      <c r="G15" s="75" t="s">
        <v>664</v>
      </c>
      <c r="H15" s="75" t="s">
        <v>583</v>
      </c>
      <c r="I15" s="96">
        <v>7</v>
      </c>
      <c r="J15" s="96">
        <v>7</v>
      </c>
      <c r="K15" s="97" t="s">
        <v>563</v>
      </c>
    </row>
    <row r="16" ht="48" customHeight="1" spans="1:11">
      <c r="A16" s="71" t="s">
        <v>579</v>
      </c>
      <c r="B16" s="76"/>
      <c r="C16" s="73" t="s">
        <v>580</v>
      </c>
      <c r="D16" s="74" t="s">
        <v>2638</v>
      </c>
      <c r="E16" s="75" t="s">
        <v>594</v>
      </c>
      <c r="F16" s="75" t="s">
        <v>20</v>
      </c>
      <c r="G16" s="75" t="s">
        <v>627</v>
      </c>
      <c r="H16" s="75" t="s">
        <v>20</v>
      </c>
      <c r="I16" s="96">
        <v>7</v>
      </c>
      <c r="J16" s="96">
        <v>7</v>
      </c>
      <c r="K16" s="97" t="s">
        <v>563</v>
      </c>
    </row>
    <row r="17" ht="38" customHeight="1" spans="1:11">
      <c r="A17" s="71" t="s">
        <v>579</v>
      </c>
      <c r="B17" s="76"/>
      <c r="C17" s="73" t="s">
        <v>580</v>
      </c>
      <c r="D17" s="74" t="s">
        <v>2639</v>
      </c>
      <c r="E17" s="75" t="s">
        <v>582</v>
      </c>
      <c r="F17" s="75" t="s">
        <v>2640</v>
      </c>
      <c r="G17" s="75" t="s">
        <v>584</v>
      </c>
      <c r="H17" s="75" t="s">
        <v>2641</v>
      </c>
      <c r="I17" s="96">
        <v>8</v>
      </c>
      <c r="J17" s="96">
        <v>8</v>
      </c>
      <c r="K17" s="97" t="s">
        <v>563</v>
      </c>
    </row>
    <row r="18" ht="38" customHeight="1" spans="1:11">
      <c r="A18" s="71" t="s">
        <v>579</v>
      </c>
      <c r="B18" s="76"/>
      <c r="C18" s="73" t="s">
        <v>580</v>
      </c>
      <c r="D18" s="74" t="s">
        <v>2642</v>
      </c>
      <c r="E18" s="75" t="s">
        <v>582</v>
      </c>
      <c r="F18" s="75" t="s">
        <v>2640</v>
      </c>
      <c r="G18" s="75" t="s">
        <v>584</v>
      </c>
      <c r="H18" s="75" t="s">
        <v>2643</v>
      </c>
      <c r="I18" s="96">
        <v>8</v>
      </c>
      <c r="J18" s="96">
        <v>8</v>
      </c>
      <c r="K18" s="97" t="s">
        <v>563</v>
      </c>
    </row>
    <row r="19" ht="38" customHeight="1" spans="1:11">
      <c r="A19" s="71" t="s">
        <v>579</v>
      </c>
      <c r="B19" s="76"/>
      <c r="C19" s="73" t="s">
        <v>580</v>
      </c>
      <c r="D19" s="74" t="s">
        <v>2644</v>
      </c>
      <c r="E19" s="75" t="s">
        <v>1351</v>
      </c>
      <c r="F19" s="75" t="s">
        <v>2645</v>
      </c>
      <c r="G19" s="75" t="s">
        <v>584</v>
      </c>
      <c r="H19" s="75" t="s">
        <v>2646</v>
      </c>
      <c r="I19" s="96">
        <v>8</v>
      </c>
      <c r="J19" s="96">
        <v>8</v>
      </c>
      <c r="K19" s="97" t="s">
        <v>563</v>
      </c>
    </row>
    <row r="20" ht="55" customHeight="1" spans="1:11">
      <c r="A20" s="71" t="s">
        <v>579</v>
      </c>
      <c r="B20" s="76"/>
      <c r="C20" s="73" t="s">
        <v>580</v>
      </c>
      <c r="D20" s="100" t="s">
        <v>2647</v>
      </c>
      <c r="E20" s="75" t="s">
        <v>594</v>
      </c>
      <c r="F20" s="75" t="s">
        <v>629</v>
      </c>
      <c r="G20" s="75" t="s">
        <v>584</v>
      </c>
      <c r="H20" s="75" t="s">
        <v>629</v>
      </c>
      <c r="I20" s="96">
        <v>7</v>
      </c>
      <c r="J20" s="96">
        <v>7</v>
      </c>
      <c r="K20" s="97" t="s">
        <v>563</v>
      </c>
    </row>
    <row r="21" ht="73" customHeight="1" spans="1:11">
      <c r="A21" s="71" t="s">
        <v>579</v>
      </c>
      <c r="B21" s="76"/>
      <c r="C21" s="73" t="s">
        <v>580</v>
      </c>
      <c r="D21" s="74" t="s">
        <v>1400</v>
      </c>
      <c r="E21" s="75" t="s">
        <v>594</v>
      </c>
      <c r="F21" s="75" t="s">
        <v>2648</v>
      </c>
      <c r="G21" s="75" t="s">
        <v>2649</v>
      </c>
      <c r="H21" s="75" t="s">
        <v>2648</v>
      </c>
      <c r="I21" s="96">
        <v>8</v>
      </c>
      <c r="J21" s="96">
        <v>8</v>
      </c>
      <c r="K21" s="97" t="s">
        <v>563</v>
      </c>
    </row>
    <row r="22" ht="67" customHeight="1" spans="1:11">
      <c r="A22" s="71" t="s">
        <v>579</v>
      </c>
      <c r="B22" s="76"/>
      <c r="C22" s="73" t="s">
        <v>586</v>
      </c>
      <c r="D22" s="74" t="s">
        <v>2650</v>
      </c>
      <c r="E22" s="75" t="s">
        <v>594</v>
      </c>
      <c r="F22" s="75" t="s">
        <v>2651</v>
      </c>
      <c r="G22" s="75" t="s">
        <v>2649</v>
      </c>
      <c r="H22" s="75" t="s">
        <v>2651</v>
      </c>
      <c r="I22" s="96">
        <v>7</v>
      </c>
      <c r="J22" s="96">
        <v>7</v>
      </c>
      <c r="K22" s="97" t="s">
        <v>563</v>
      </c>
    </row>
    <row r="23" ht="38" customHeight="1" spans="1:11">
      <c r="A23" s="71" t="s">
        <v>579</v>
      </c>
      <c r="B23" s="76"/>
      <c r="C23" s="73" t="s">
        <v>653</v>
      </c>
      <c r="D23" s="74" t="s">
        <v>2652</v>
      </c>
      <c r="E23" s="75" t="s">
        <v>594</v>
      </c>
      <c r="F23" s="99" t="s">
        <v>2653</v>
      </c>
      <c r="G23" s="75" t="s">
        <v>657</v>
      </c>
      <c r="H23" s="99" t="s">
        <v>2654</v>
      </c>
      <c r="I23" s="96">
        <v>7</v>
      </c>
      <c r="J23" s="96">
        <v>7</v>
      </c>
      <c r="K23" s="97" t="s">
        <v>563</v>
      </c>
    </row>
    <row r="24" ht="84" customHeight="1" spans="1:11">
      <c r="A24" s="71" t="s">
        <v>591</v>
      </c>
      <c r="B24" s="76"/>
      <c r="C24" s="73" t="s">
        <v>632</v>
      </c>
      <c r="D24" s="74" t="s">
        <v>2655</v>
      </c>
      <c r="E24" s="75" t="s">
        <v>594</v>
      </c>
      <c r="F24" s="99" t="s">
        <v>2656</v>
      </c>
      <c r="G24" s="99" t="s">
        <v>2649</v>
      </c>
      <c r="H24" s="99" t="s">
        <v>2656</v>
      </c>
      <c r="I24" s="96">
        <v>8</v>
      </c>
      <c r="J24" s="96">
        <v>8</v>
      </c>
      <c r="K24" s="97" t="s">
        <v>563</v>
      </c>
    </row>
    <row r="25" ht="38" customHeight="1" spans="1:11">
      <c r="A25" s="71" t="s">
        <v>598</v>
      </c>
      <c r="B25" s="76"/>
      <c r="C25" s="73" t="s">
        <v>636</v>
      </c>
      <c r="D25" s="74" t="s">
        <v>599</v>
      </c>
      <c r="E25" s="75" t="s">
        <v>594</v>
      </c>
      <c r="F25" s="75" t="s">
        <v>635</v>
      </c>
      <c r="G25" s="75" t="s">
        <v>584</v>
      </c>
      <c r="H25" s="75" t="s">
        <v>635</v>
      </c>
      <c r="I25" s="96">
        <v>15</v>
      </c>
      <c r="J25" s="96">
        <v>15</v>
      </c>
      <c r="K25" s="97" t="s">
        <v>563</v>
      </c>
    </row>
    <row r="26" s="52" customFormat="1" ht="67" customHeight="1" spans="1:11">
      <c r="A26" s="65" t="s">
        <v>638</v>
      </c>
      <c r="B26" s="65"/>
      <c r="C26" s="65"/>
      <c r="D26" s="66" t="s">
        <v>563</v>
      </c>
      <c r="E26" s="66"/>
      <c r="F26" s="66"/>
      <c r="G26" s="66"/>
      <c r="H26" s="66"/>
      <c r="I26" s="66"/>
      <c r="J26" s="66"/>
      <c r="K26" s="66"/>
    </row>
    <row r="27" s="52" customFormat="1" ht="30" customHeight="1" spans="1:11">
      <c r="A27" s="77" t="s">
        <v>640</v>
      </c>
      <c r="B27" s="78"/>
      <c r="C27" s="78"/>
      <c r="D27" s="78"/>
      <c r="E27" s="78"/>
      <c r="F27" s="78"/>
      <c r="G27" s="78"/>
      <c r="H27" s="79"/>
      <c r="I27" s="65" t="s">
        <v>641</v>
      </c>
      <c r="J27" s="65" t="s">
        <v>642</v>
      </c>
      <c r="K27" s="65" t="s">
        <v>643</v>
      </c>
    </row>
    <row r="28" s="51" customFormat="1" ht="35" customHeight="1" spans="1:11">
      <c r="A28" s="80"/>
      <c r="B28" s="81"/>
      <c r="C28" s="81"/>
      <c r="D28" s="81"/>
      <c r="E28" s="81"/>
      <c r="F28" s="81"/>
      <c r="G28" s="81"/>
      <c r="H28" s="82"/>
      <c r="I28" s="85">
        <v>100</v>
      </c>
      <c r="J28" s="85">
        <v>100</v>
      </c>
      <c r="K28" s="65" t="s">
        <v>644</v>
      </c>
    </row>
    <row r="29" s="51" customFormat="1" ht="191" customHeight="1" spans="1:11">
      <c r="A29" s="83" t="s">
        <v>645</v>
      </c>
      <c r="B29" s="84"/>
      <c r="C29" s="84"/>
      <c r="D29" s="84"/>
      <c r="E29" s="84"/>
      <c r="F29" s="84"/>
      <c r="G29" s="84"/>
      <c r="H29" s="84"/>
      <c r="I29" s="84"/>
      <c r="J29" s="84"/>
      <c r="K29" s="84"/>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31" orientation="landscape" horizontalDpi="300" verticalDpi="300"/>
  <headerFooter alignWithMargins="0" scaleWithDoc="0"/>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30" sqref="D30"/>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16.2" style="53" customWidth="1"/>
    <col min="5" max="5" width="18.15" style="53" customWidth="1"/>
    <col min="6" max="6" width="21.7583333333333" style="53" customWidth="1"/>
    <col min="7" max="7" width="10.5583333333333" style="53" customWidth="1"/>
    <col min="8" max="8" width="19.5333333333333" style="53" customWidth="1"/>
    <col min="9" max="9" width="13.8916666666667" style="53" customWidth="1"/>
    <col min="10" max="10" width="15.5583333333333"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2657</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1660000</v>
      </c>
      <c r="E5" s="63"/>
      <c r="F5" s="62">
        <v>2400</v>
      </c>
      <c r="G5" s="63"/>
      <c r="H5" s="64">
        <v>2400</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0</v>
      </c>
      <c r="G7" s="63"/>
      <c r="H7" s="64">
        <v>0</v>
      </c>
      <c r="I7" s="89"/>
      <c r="J7" s="85">
        <v>0</v>
      </c>
      <c r="K7" s="90"/>
    </row>
    <row r="8" s="51" customFormat="1" ht="30" customHeight="1" spans="1:11">
      <c r="A8" s="58"/>
      <c r="B8" s="58"/>
      <c r="C8" s="55" t="s">
        <v>565</v>
      </c>
      <c r="D8" s="62">
        <v>1660000</v>
      </c>
      <c r="E8" s="63"/>
      <c r="F8" s="62">
        <v>2400</v>
      </c>
      <c r="G8" s="63"/>
      <c r="H8" s="64">
        <v>2400</v>
      </c>
      <c r="I8" s="91"/>
      <c r="J8" s="85">
        <v>100</v>
      </c>
      <c r="K8" s="92"/>
    </row>
    <row r="9" ht="26.4" customHeight="1" spans="1:11">
      <c r="A9" s="65" t="s">
        <v>617</v>
      </c>
      <c r="B9" s="57" t="s">
        <v>618</v>
      </c>
      <c r="C9" s="57"/>
      <c r="D9" s="57"/>
      <c r="E9" s="57"/>
      <c r="F9" s="57"/>
      <c r="G9" s="57"/>
      <c r="H9" s="57" t="s">
        <v>619</v>
      </c>
      <c r="I9" s="57"/>
      <c r="J9" s="57"/>
      <c r="K9" s="57"/>
    </row>
    <row r="10" ht="66.65" customHeight="1" spans="1:11">
      <c r="A10" s="65"/>
      <c r="B10" s="66" t="s">
        <v>2658</v>
      </c>
      <c r="C10" s="66"/>
      <c r="D10" s="66"/>
      <c r="E10" s="66"/>
      <c r="F10" s="66"/>
      <c r="G10" s="66"/>
      <c r="H10" s="66" t="s">
        <v>2659</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4" t="s">
        <v>2660</v>
      </c>
      <c r="E15" s="73" t="s">
        <v>582</v>
      </c>
      <c r="F15" s="75" t="s">
        <v>682</v>
      </c>
      <c r="G15" s="75" t="s">
        <v>672</v>
      </c>
      <c r="H15" s="75" t="s">
        <v>11</v>
      </c>
      <c r="I15" s="96">
        <v>20</v>
      </c>
      <c r="J15" s="96">
        <v>20</v>
      </c>
      <c r="K15" s="97" t="s">
        <v>563</v>
      </c>
    </row>
    <row r="16" ht="38" customHeight="1" spans="1:11">
      <c r="A16" s="71" t="s">
        <v>579</v>
      </c>
      <c r="B16" s="76"/>
      <c r="C16" s="73" t="s">
        <v>580</v>
      </c>
      <c r="D16" s="74" t="s">
        <v>1232</v>
      </c>
      <c r="E16" s="73" t="s">
        <v>582</v>
      </c>
      <c r="F16" s="75" t="s">
        <v>682</v>
      </c>
      <c r="G16" s="75" t="s">
        <v>672</v>
      </c>
      <c r="H16" s="75" t="s">
        <v>11</v>
      </c>
      <c r="I16" s="96">
        <v>20</v>
      </c>
      <c r="J16" s="96">
        <v>20</v>
      </c>
      <c r="K16" s="97" t="s">
        <v>563</v>
      </c>
    </row>
    <row r="17" ht="38" customHeight="1" spans="1:11">
      <c r="A17" s="71" t="s">
        <v>579</v>
      </c>
      <c r="B17" s="76"/>
      <c r="C17" s="73" t="s">
        <v>586</v>
      </c>
      <c r="D17" s="74" t="s">
        <v>2661</v>
      </c>
      <c r="E17" s="73" t="s">
        <v>582</v>
      </c>
      <c r="F17" s="75" t="s">
        <v>2538</v>
      </c>
      <c r="G17" s="75" t="s">
        <v>584</v>
      </c>
      <c r="H17" s="75" t="s">
        <v>601</v>
      </c>
      <c r="I17" s="96">
        <v>15</v>
      </c>
      <c r="J17" s="96">
        <v>15</v>
      </c>
      <c r="K17" s="97" t="s">
        <v>563</v>
      </c>
    </row>
    <row r="18" ht="38" customHeight="1" spans="1:11">
      <c r="A18" s="71" t="s">
        <v>591</v>
      </c>
      <c r="B18" s="76"/>
      <c r="C18" s="73" t="s">
        <v>632</v>
      </c>
      <c r="D18" s="74" t="s">
        <v>2662</v>
      </c>
      <c r="E18" s="73" t="s">
        <v>594</v>
      </c>
      <c r="F18" s="75" t="s">
        <v>656</v>
      </c>
      <c r="G18" s="75" t="s">
        <v>656</v>
      </c>
      <c r="H18" s="75" t="s">
        <v>656</v>
      </c>
      <c r="I18" s="96">
        <v>20</v>
      </c>
      <c r="J18" s="96">
        <v>20</v>
      </c>
      <c r="K18" s="97" t="s">
        <v>563</v>
      </c>
    </row>
    <row r="19" ht="38" customHeight="1" spans="1:11">
      <c r="A19" s="71" t="s">
        <v>598</v>
      </c>
      <c r="B19" s="76"/>
      <c r="C19" s="73" t="s">
        <v>636</v>
      </c>
      <c r="D19" s="74" t="s">
        <v>599</v>
      </c>
      <c r="E19" s="73" t="s">
        <v>582</v>
      </c>
      <c r="F19" s="75" t="s">
        <v>590</v>
      </c>
      <c r="G19" s="75" t="s">
        <v>584</v>
      </c>
      <c r="H19" s="75" t="s">
        <v>590</v>
      </c>
      <c r="I19" s="96">
        <v>15</v>
      </c>
      <c r="J19" s="96">
        <v>15</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192" customHeight="1" spans="1:11">
      <c r="A23" s="83" t="s">
        <v>645</v>
      </c>
      <c r="B23" s="84"/>
      <c r="C23" s="84"/>
      <c r="D23" s="84"/>
      <c r="E23" s="84"/>
      <c r="F23" s="84"/>
      <c r="G23" s="84"/>
      <c r="H23" s="84"/>
      <c r="I23" s="84"/>
      <c r="J23" s="84"/>
      <c r="K23" s="8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5" orientation="landscape" horizontalDpi="300" verticalDpi="300"/>
  <headerFooter alignWithMargins="0" scaleWithDoc="0"/>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F26" sqref="F26"/>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16.2" style="53" customWidth="1"/>
    <col min="5" max="5" width="18.15" style="53" customWidth="1"/>
    <col min="6" max="6" width="21.7583333333333" style="53" customWidth="1"/>
    <col min="7" max="7" width="10.5583333333333" style="53" customWidth="1"/>
    <col min="8" max="8" width="19.5333333333333" style="53" customWidth="1"/>
    <col min="9" max="9" width="13.8916666666667" style="53" customWidth="1"/>
    <col min="10" max="10" width="15.5583333333333"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2657</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126321.19</v>
      </c>
      <c r="G5" s="63"/>
      <c r="H5" s="64">
        <v>126321.19</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126321.19</v>
      </c>
      <c r="G7" s="63"/>
      <c r="H7" s="64">
        <v>126321.19</v>
      </c>
      <c r="I7" s="89"/>
      <c r="J7" s="85">
        <v>100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66.65" customHeight="1" spans="1:11">
      <c r="A10" s="65"/>
      <c r="B10" s="66" t="s">
        <v>2658</v>
      </c>
      <c r="C10" s="66"/>
      <c r="D10" s="66"/>
      <c r="E10" s="66"/>
      <c r="F10" s="66"/>
      <c r="G10" s="66"/>
      <c r="H10" s="66" t="s">
        <v>2663</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99" t="s">
        <v>2660</v>
      </c>
      <c r="E15" s="75" t="s">
        <v>582</v>
      </c>
      <c r="F15" s="75" t="s">
        <v>11</v>
      </c>
      <c r="G15" s="75" t="s">
        <v>1568</v>
      </c>
      <c r="H15" s="75" t="s">
        <v>11</v>
      </c>
      <c r="I15" s="96">
        <v>15</v>
      </c>
      <c r="J15" s="96">
        <v>15</v>
      </c>
      <c r="K15" s="97" t="s">
        <v>563</v>
      </c>
    </row>
    <row r="16" ht="38" customHeight="1" spans="1:11">
      <c r="A16" s="71" t="s">
        <v>579</v>
      </c>
      <c r="B16" s="76"/>
      <c r="C16" s="73" t="s">
        <v>580</v>
      </c>
      <c r="D16" s="99" t="s">
        <v>2664</v>
      </c>
      <c r="E16" s="75" t="s">
        <v>582</v>
      </c>
      <c r="F16" s="75" t="s">
        <v>11</v>
      </c>
      <c r="G16" s="75" t="s">
        <v>1568</v>
      </c>
      <c r="H16" s="75" t="s">
        <v>11</v>
      </c>
      <c r="I16" s="96">
        <v>20</v>
      </c>
      <c r="J16" s="96">
        <v>20</v>
      </c>
      <c r="K16" s="97" t="s">
        <v>563</v>
      </c>
    </row>
    <row r="17" ht="38" customHeight="1" spans="1:11">
      <c r="A17" s="71" t="s">
        <v>579</v>
      </c>
      <c r="B17" s="76"/>
      <c r="C17" s="73" t="s">
        <v>586</v>
      </c>
      <c r="D17" s="99" t="s">
        <v>2661</v>
      </c>
      <c r="E17" s="75" t="s">
        <v>582</v>
      </c>
      <c r="F17" s="75" t="s">
        <v>601</v>
      </c>
      <c r="G17" s="75" t="s">
        <v>584</v>
      </c>
      <c r="H17" s="75" t="s">
        <v>601</v>
      </c>
      <c r="I17" s="96">
        <v>20</v>
      </c>
      <c r="J17" s="96">
        <v>20</v>
      </c>
      <c r="K17" s="97" t="s">
        <v>563</v>
      </c>
    </row>
    <row r="18" ht="38" customHeight="1" spans="1:11">
      <c r="A18" s="71" t="s">
        <v>591</v>
      </c>
      <c r="B18" s="76"/>
      <c r="C18" s="73" t="s">
        <v>630</v>
      </c>
      <c r="D18" s="99" t="s">
        <v>2662</v>
      </c>
      <c r="E18" s="75" t="s">
        <v>594</v>
      </c>
      <c r="F18" s="75" t="s">
        <v>656</v>
      </c>
      <c r="G18" s="75" t="s">
        <v>656</v>
      </c>
      <c r="H18" s="75" t="s">
        <v>656</v>
      </c>
      <c r="I18" s="96">
        <v>20</v>
      </c>
      <c r="J18" s="96">
        <v>20</v>
      </c>
      <c r="K18" s="97" t="s">
        <v>563</v>
      </c>
    </row>
    <row r="19" ht="38" customHeight="1" spans="1:11">
      <c r="A19" s="71" t="s">
        <v>598</v>
      </c>
      <c r="B19" s="76"/>
      <c r="C19" s="73" t="s">
        <v>636</v>
      </c>
      <c r="D19" s="99" t="s">
        <v>599</v>
      </c>
      <c r="E19" s="75" t="s">
        <v>582</v>
      </c>
      <c r="F19" s="75" t="s">
        <v>590</v>
      </c>
      <c r="G19" s="75" t="s">
        <v>584</v>
      </c>
      <c r="H19" s="75" t="s">
        <v>590</v>
      </c>
      <c r="I19" s="96">
        <v>15</v>
      </c>
      <c r="J19" s="96">
        <v>15</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194" customHeight="1" spans="1:11">
      <c r="A23" s="83" t="s">
        <v>645</v>
      </c>
      <c r="B23" s="84"/>
      <c r="C23" s="84"/>
      <c r="D23" s="84"/>
      <c r="E23" s="84"/>
      <c r="F23" s="84"/>
      <c r="G23" s="84"/>
      <c r="H23" s="84"/>
      <c r="I23" s="84"/>
      <c r="J23" s="84"/>
      <c r="K23" s="8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5" orientation="landscape" horizontalDpi="300" verticalDpi="300"/>
  <headerFooter alignWithMargins="0" scaleWithDoc="0"/>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28" sqref="E28"/>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19.7416666666667" style="53" customWidth="1"/>
    <col min="5" max="5" width="18.15" style="53" customWidth="1"/>
    <col min="6" max="6" width="21.7583333333333" style="53" customWidth="1"/>
    <col min="7" max="7" width="10.5583333333333" style="53" customWidth="1"/>
    <col min="8" max="8" width="19.5333333333333" style="53" customWidth="1"/>
    <col min="9" max="9" width="13.8916666666667" style="53" customWidth="1"/>
    <col min="10" max="10" width="15.5583333333333"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2665</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7911</v>
      </c>
      <c r="G5" s="63"/>
      <c r="H5" s="64">
        <v>7911</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7911</v>
      </c>
      <c r="G7" s="63"/>
      <c r="H7" s="64">
        <v>7911</v>
      </c>
      <c r="I7" s="89"/>
      <c r="J7" s="85">
        <v>100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66.65" customHeight="1" spans="1:11">
      <c r="A10" s="65"/>
      <c r="B10" s="66" t="s">
        <v>2666</v>
      </c>
      <c r="C10" s="66"/>
      <c r="D10" s="66"/>
      <c r="E10" s="66"/>
      <c r="F10" s="66"/>
      <c r="G10" s="66"/>
      <c r="H10" s="66" t="s">
        <v>2667</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4" t="s">
        <v>2668</v>
      </c>
      <c r="E15" s="75" t="s">
        <v>594</v>
      </c>
      <c r="F15" s="75" t="s">
        <v>693</v>
      </c>
      <c r="G15" s="75" t="s">
        <v>584</v>
      </c>
      <c r="H15" s="75" t="s">
        <v>629</v>
      </c>
      <c r="I15" s="96">
        <v>20</v>
      </c>
      <c r="J15" s="96">
        <v>20</v>
      </c>
      <c r="K15" s="98" t="s">
        <v>563</v>
      </c>
    </row>
    <row r="16" ht="38" customHeight="1" spans="1:11">
      <c r="A16" s="71" t="s">
        <v>579</v>
      </c>
      <c r="B16" s="76"/>
      <c r="C16" s="73" t="s">
        <v>580</v>
      </c>
      <c r="D16" s="74" t="s">
        <v>2669</v>
      </c>
      <c r="E16" s="75" t="s">
        <v>594</v>
      </c>
      <c r="F16" s="75" t="s">
        <v>876</v>
      </c>
      <c r="G16" s="75" t="s">
        <v>584</v>
      </c>
      <c r="H16" s="75" t="s">
        <v>876</v>
      </c>
      <c r="I16" s="96">
        <v>15</v>
      </c>
      <c r="J16" s="96">
        <v>15</v>
      </c>
      <c r="K16" s="98" t="s">
        <v>563</v>
      </c>
    </row>
    <row r="17" ht="38" customHeight="1" spans="1:11">
      <c r="A17" s="71" t="s">
        <v>579</v>
      </c>
      <c r="B17" s="76"/>
      <c r="C17" s="73" t="s">
        <v>653</v>
      </c>
      <c r="D17" s="74" t="s">
        <v>2670</v>
      </c>
      <c r="E17" s="75" t="s">
        <v>594</v>
      </c>
      <c r="F17" s="75" t="s">
        <v>2671</v>
      </c>
      <c r="G17" s="75" t="s">
        <v>657</v>
      </c>
      <c r="H17" s="75" t="s">
        <v>2672</v>
      </c>
      <c r="I17" s="96">
        <v>20</v>
      </c>
      <c r="J17" s="96">
        <v>20</v>
      </c>
      <c r="K17" s="98" t="s">
        <v>563</v>
      </c>
    </row>
    <row r="18" ht="38" customHeight="1" spans="1:11">
      <c r="A18" s="71" t="s">
        <v>591</v>
      </c>
      <c r="B18" s="76"/>
      <c r="C18" s="73" t="s">
        <v>632</v>
      </c>
      <c r="D18" s="74" t="s">
        <v>2673</v>
      </c>
      <c r="E18" s="75" t="s">
        <v>594</v>
      </c>
      <c r="F18" s="75" t="s">
        <v>1364</v>
      </c>
      <c r="G18" s="75" t="s">
        <v>584</v>
      </c>
      <c r="H18" s="75" t="s">
        <v>1364</v>
      </c>
      <c r="I18" s="96">
        <v>15</v>
      </c>
      <c r="J18" s="96">
        <v>15</v>
      </c>
      <c r="K18" s="98" t="s">
        <v>563</v>
      </c>
    </row>
    <row r="19" ht="38" customHeight="1" spans="1:11">
      <c r="A19" s="71" t="s">
        <v>598</v>
      </c>
      <c r="B19" s="76"/>
      <c r="C19" s="73" t="s">
        <v>636</v>
      </c>
      <c r="D19" s="74" t="s">
        <v>599</v>
      </c>
      <c r="E19" s="75" t="s">
        <v>582</v>
      </c>
      <c r="F19" s="75" t="s">
        <v>696</v>
      </c>
      <c r="G19" s="75" t="s">
        <v>584</v>
      </c>
      <c r="H19" s="75" t="s">
        <v>629</v>
      </c>
      <c r="I19" s="96">
        <v>20</v>
      </c>
      <c r="J19" s="96">
        <v>20</v>
      </c>
      <c r="K19" s="98"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189" customHeight="1" spans="1:11">
      <c r="A23" s="83" t="s">
        <v>645</v>
      </c>
      <c r="B23" s="84"/>
      <c r="C23" s="84"/>
      <c r="D23" s="84"/>
      <c r="E23" s="84"/>
      <c r="F23" s="84"/>
      <c r="G23" s="84"/>
      <c r="H23" s="84"/>
      <c r="I23" s="84"/>
      <c r="J23" s="84"/>
      <c r="K23" s="8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5" orientation="landscape" horizontalDpi="300" verticalDpi="300"/>
  <headerFooter alignWithMargins="0" scaleWithDoc="0"/>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H5" sqref="H5"/>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19.0833333333333" style="53" customWidth="1"/>
    <col min="5" max="5" width="18.15" style="53" customWidth="1"/>
    <col min="6" max="6" width="21.7583333333333" style="53" customWidth="1"/>
    <col min="7" max="7" width="10.5583333333333" style="53" customWidth="1"/>
    <col min="8" max="8" width="19.5333333333333" style="53" customWidth="1"/>
    <col min="9" max="9" width="13.8916666666667" style="53" customWidth="1"/>
    <col min="10" max="10" width="15.5583333333333"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2674</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22160</v>
      </c>
      <c r="G5" s="63"/>
      <c r="H5" s="64">
        <v>22160</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22160</v>
      </c>
      <c r="G7" s="63"/>
      <c r="H7" s="64">
        <v>22160</v>
      </c>
      <c r="I7" s="89"/>
      <c r="J7" s="85">
        <v>100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97" customHeight="1" spans="1:11">
      <c r="A10" s="65"/>
      <c r="B10" s="66" t="s">
        <v>2675</v>
      </c>
      <c r="C10" s="66"/>
      <c r="D10" s="66"/>
      <c r="E10" s="66"/>
      <c r="F10" s="66"/>
      <c r="G10" s="66"/>
      <c r="H10" s="66" t="s">
        <v>2676</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4" t="s">
        <v>2677</v>
      </c>
      <c r="E15" s="75" t="s">
        <v>582</v>
      </c>
      <c r="F15" s="75" t="s">
        <v>18</v>
      </c>
      <c r="G15" s="75" t="s">
        <v>1164</v>
      </c>
      <c r="H15" s="75" t="s">
        <v>18</v>
      </c>
      <c r="I15" s="96">
        <v>9</v>
      </c>
      <c r="J15" s="96">
        <v>9</v>
      </c>
      <c r="K15" s="97" t="s">
        <v>563</v>
      </c>
    </row>
    <row r="16" ht="38" customHeight="1" spans="1:11">
      <c r="A16" s="71" t="s">
        <v>579</v>
      </c>
      <c r="B16" s="76"/>
      <c r="C16" s="73" t="s">
        <v>580</v>
      </c>
      <c r="D16" s="74" t="s">
        <v>2678</v>
      </c>
      <c r="E16" s="75" t="s">
        <v>594</v>
      </c>
      <c r="F16" s="75" t="s">
        <v>629</v>
      </c>
      <c r="G16" s="75" t="s">
        <v>584</v>
      </c>
      <c r="H16" s="75" t="s">
        <v>629</v>
      </c>
      <c r="I16" s="96">
        <v>9</v>
      </c>
      <c r="J16" s="96">
        <v>9</v>
      </c>
      <c r="K16" s="97" t="s">
        <v>563</v>
      </c>
    </row>
    <row r="17" ht="38" customHeight="1" spans="1:11">
      <c r="A17" s="71" t="s">
        <v>579</v>
      </c>
      <c r="B17" s="76"/>
      <c r="C17" s="73" t="s">
        <v>580</v>
      </c>
      <c r="D17" s="74" t="s">
        <v>2679</v>
      </c>
      <c r="E17" s="75" t="s">
        <v>594</v>
      </c>
      <c r="F17" s="75" t="s">
        <v>629</v>
      </c>
      <c r="G17" s="75" t="s">
        <v>584</v>
      </c>
      <c r="H17" s="75" t="s">
        <v>629</v>
      </c>
      <c r="I17" s="96">
        <v>9</v>
      </c>
      <c r="J17" s="96">
        <v>9</v>
      </c>
      <c r="K17" s="97" t="s">
        <v>563</v>
      </c>
    </row>
    <row r="18" ht="38" customHeight="1" spans="1:11">
      <c r="A18" s="71" t="s">
        <v>579</v>
      </c>
      <c r="B18" s="76"/>
      <c r="C18" s="73" t="s">
        <v>586</v>
      </c>
      <c r="D18" s="74" t="s">
        <v>2680</v>
      </c>
      <c r="E18" s="75" t="s">
        <v>594</v>
      </c>
      <c r="F18" s="75" t="s">
        <v>629</v>
      </c>
      <c r="G18" s="75" t="s">
        <v>584</v>
      </c>
      <c r="H18" s="75" t="s">
        <v>629</v>
      </c>
      <c r="I18" s="96">
        <v>9</v>
      </c>
      <c r="J18" s="96">
        <v>9</v>
      </c>
      <c r="K18" s="97" t="s">
        <v>563</v>
      </c>
    </row>
    <row r="19" ht="38" customHeight="1" spans="1:11">
      <c r="A19" s="71" t="s">
        <v>579</v>
      </c>
      <c r="B19" s="76"/>
      <c r="C19" s="73" t="s">
        <v>586</v>
      </c>
      <c r="D19" s="74" t="s">
        <v>2618</v>
      </c>
      <c r="E19" s="75" t="s">
        <v>582</v>
      </c>
      <c r="F19" s="75" t="s">
        <v>740</v>
      </c>
      <c r="G19" s="75" t="s">
        <v>584</v>
      </c>
      <c r="H19" s="75" t="s">
        <v>740</v>
      </c>
      <c r="I19" s="96">
        <v>9</v>
      </c>
      <c r="J19" s="96">
        <v>9</v>
      </c>
      <c r="K19" s="97" t="s">
        <v>563</v>
      </c>
    </row>
    <row r="20" ht="38" customHeight="1" spans="1:11">
      <c r="A20" s="71" t="s">
        <v>579</v>
      </c>
      <c r="B20" s="76"/>
      <c r="C20" s="73" t="s">
        <v>586</v>
      </c>
      <c r="D20" s="74" t="s">
        <v>2616</v>
      </c>
      <c r="E20" s="75" t="s">
        <v>582</v>
      </c>
      <c r="F20" s="75" t="s">
        <v>740</v>
      </c>
      <c r="G20" s="75" t="s">
        <v>584</v>
      </c>
      <c r="H20" s="75" t="s">
        <v>740</v>
      </c>
      <c r="I20" s="96">
        <v>10</v>
      </c>
      <c r="J20" s="96">
        <v>10</v>
      </c>
      <c r="K20" s="97" t="s">
        <v>563</v>
      </c>
    </row>
    <row r="21" ht="38" customHeight="1" spans="1:11">
      <c r="A21" s="71" t="s">
        <v>579</v>
      </c>
      <c r="B21" s="76"/>
      <c r="C21" s="73" t="s">
        <v>586</v>
      </c>
      <c r="D21" s="74" t="s">
        <v>2681</v>
      </c>
      <c r="E21" s="75" t="s">
        <v>594</v>
      </c>
      <c r="F21" s="75" t="s">
        <v>629</v>
      </c>
      <c r="G21" s="75" t="s">
        <v>584</v>
      </c>
      <c r="H21" s="75" t="s">
        <v>629</v>
      </c>
      <c r="I21" s="96">
        <v>10</v>
      </c>
      <c r="J21" s="96">
        <v>10</v>
      </c>
      <c r="K21" s="97" t="s">
        <v>563</v>
      </c>
    </row>
    <row r="22" ht="38" customHeight="1" spans="1:11">
      <c r="A22" s="71" t="s">
        <v>591</v>
      </c>
      <c r="B22" s="76"/>
      <c r="C22" s="73" t="s">
        <v>630</v>
      </c>
      <c r="D22" s="74" t="s">
        <v>2662</v>
      </c>
      <c r="E22" s="75" t="s">
        <v>594</v>
      </c>
      <c r="F22" s="75" t="s">
        <v>2625</v>
      </c>
      <c r="G22" s="75" t="s">
        <v>2625</v>
      </c>
      <c r="H22" s="75" t="s">
        <v>2625</v>
      </c>
      <c r="I22" s="96">
        <v>10</v>
      </c>
      <c r="J22" s="96">
        <v>10</v>
      </c>
      <c r="K22" s="97" t="s">
        <v>563</v>
      </c>
    </row>
    <row r="23" ht="38" customHeight="1" spans="1:11">
      <c r="A23" s="71" t="s">
        <v>598</v>
      </c>
      <c r="B23" s="76"/>
      <c r="C23" s="73" t="s">
        <v>636</v>
      </c>
      <c r="D23" s="74" t="s">
        <v>2682</v>
      </c>
      <c r="E23" s="75" t="s">
        <v>582</v>
      </c>
      <c r="F23" s="75" t="s">
        <v>590</v>
      </c>
      <c r="G23" s="75" t="s">
        <v>584</v>
      </c>
      <c r="H23" s="75" t="s">
        <v>635</v>
      </c>
      <c r="I23" s="96">
        <v>15</v>
      </c>
      <c r="J23" s="96">
        <v>15</v>
      </c>
      <c r="K23" s="97" t="s">
        <v>563</v>
      </c>
    </row>
    <row r="24" s="52" customFormat="1" ht="67" customHeight="1" spans="1:11">
      <c r="A24" s="65" t="s">
        <v>638</v>
      </c>
      <c r="B24" s="65"/>
      <c r="C24" s="65"/>
      <c r="D24" s="66" t="s">
        <v>563</v>
      </c>
      <c r="E24" s="66"/>
      <c r="F24" s="66"/>
      <c r="G24" s="66"/>
      <c r="H24" s="66"/>
      <c r="I24" s="66"/>
      <c r="J24" s="66"/>
      <c r="K24" s="66"/>
    </row>
    <row r="25" s="52" customFormat="1" ht="30" customHeight="1" spans="1:11">
      <c r="A25" s="77" t="s">
        <v>640</v>
      </c>
      <c r="B25" s="78"/>
      <c r="C25" s="78"/>
      <c r="D25" s="78"/>
      <c r="E25" s="78"/>
      <c r="F25" s="78"/>
      <c r="G25" s="78"/>
      <c r="H25" s="79"/>
      <c r="I25" s="65" t="s">
        <v>641</v>
      </c>
      <c r="J25" s="65" t="s">
        <v>642</v>
      </c>
      <c r="K25" s="65" t="s">
        <v>643</v>
      </c>
    </row>
    <row r="26" s="51" customFormat="1" ht="35" customHeight="1" spans="1:11">
      <c r="A26" s="80"/>
      <c r="B26" s="81"/>
      <c r="C26" s="81"/>
      <c r="D26" s="81"/>
      <c r="E26" s="81"/>
      <c r="F26" s="81"/>
      <c r="G26" s="81"/>
      <c r="H26" s="82"/>
      <c r="I26" s="85">
        <v>100</v>
      </c>
      <c r="J26" s="85">
        <v>100</v>
      </c>
      <c r="K26" s="65" t="s">
        <v>644</v>
      </c>
    </row>
    <row r="27" s="51" customFormat="1" ht="196" customHeight="1" spans="1:11">
      <c r="A27" s="83" t="s">
        <v>645</v>
      </c>
      <c r="B27" s="84"/>
      <c r="C27" s="84"/>
      <c r="D27" s="84"/>
      <c r="E27" s="84"/>
      <c r="F27" s="84"/>
      <c r="G27" s="84"/>
      <c r="H27" s="84"/>
      <c r="I27" s="84"/>
      <c r="J27" s="84"/>
      <c r="K27" s="84"/>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38" orientation="landscape" horizontalDpi="300" verticalDpi="300"/>
  <headerFooter alignWithMargins="0" scaleWithDoc="0"/>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H5" sqref="H5"/>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22.7416666666667" style="53" customWidth="1"/>
    <col min="5" max="5" width="18.15" style="53" customWidth="1"/>
    <col min="6" max="6" width="21.7583333333333" style="53" customWidth="1"/>
    <col min="7" max="7" width="10.5583333333333" style="53" customWidth="1"/>
    <col min="8" max="8" width="19.5333333333333" style="53" customWidth="1"/>
    <col min="9" max="9" width="13.8916666666667" style="53" customWidth="1"/>
    <col min="10" max="10" width="15.5583333333333"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2683</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100020</v>
      </c>
      <c r="G5" s="63"/>
      <c r="H5" s="64">
        <v>100020</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100020</v>
      </c>
      <c r="G7" s="63"/>
      <c r="H7" s="64">
        <v>100020</v>
      </c>
      <c r="I7" s="89"/>
      <c r="J7" s="85">
        <v>100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83" customHeight="1" spans="1:11">
      <c r="A10" s="65"/>
      <c r="B10" s="66" t="s">
        <v>2684</v>
      </c>
      <c r="C10" s="66"/>
      <c r="D10" s="66"/>
      <c r="E10" s="66"/>
      <c r="F10" s="66"/>
      <c r="G10" s="66"/>
      <c r="H10" s="66" t="s">
        <v>2685</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50" customHeight="1" spans="1:11">
      <c r="A15" s="71" t="s">
        <v>579</v>
      </c>
      <c r="B15" s="72"/>
      <c r="C15" s="73" t="s">
        <v>580</v>
      </c>
      <c r="D15" s="74" t="s">
        <v>2686</v>
      </c>
      <c r="E15" s="75" t="s">
        <v>582</v>
      </c>
      <c r="F15" s="75" t="s">
        <v>12</v>
      </c>
      <c r="G15" s="75" t="s">
        <v>1183</v>
      </c>
      <c r="H15" s="75" t="s">
        <v>12</v>
      </c>
      <c r="I15" s="96">
        <v>10</v>
      </c>
      <c r="J15" s="96">
        <v>10</v>
      </c>
      <c r="K15" s="97" t="s">
        <v>563</v>
      </c>
    </row>
    <row r="16" ht="38" customHeight="1" spans="1:11">
      <c r="A16" s="71" t="s">
        <v>579</v>
      </c>
      <c r="B16" s="76"/>
      <c r="C16" s="73" t="s">
        <v>580</v>
      </c>
      <c r="D16" s="74" t="s">
        <v>2687</v>
      </c>
      <c r="E16" s="75" t="s">
        <v>582</v>
      </c>
      <c r="F16" s="75" t="s">
        <v>583</v>
      </c>
      <c r="G16" s="75" t="s">
        <v>584</v>
      </c>
      <c r="H16" s="75" t="s">
        <v>2688</v>
      </c>
      <c r="I16" s="96">
        <v>20</v>
      </c>
      <c r="J16" s="96">
        <v>20</v>
      </c>
      <c r="K16" s="97" t="s">
        <v>563</v>
      </c>
    </row>
    <row r="17" ht="38" customHeight="1" spans="1:11">
      <c r="A17" s="71" t="s">
        <v>579</v>
      </c>
      <c r="B17" s="76"/>
      <c r="C17" s="73" t="s">
        <v>580</v>
      </c>
      <c r="D17" s="74" t="s">
        <v>2689</v>
      </c>
      <c r="E17" s="75" t="s">
        <v>582</v>
      </c>
      <c r="F17" s="75" t="s">
        <v>583</v>
      </c>
      <c r="G17" s="75" t="s">
        <v>584</v>
      </c>
      <c r="H17" s="75" t="s">
        <v>629</v>
      </c>
      <c r="I17" s="96">
        <v>15</v>
      </c>
      <c r="J17" s="96">
        <v>15</v>
      </c>
      <c r="K17" s="97" t="s">
        <v>563</v>
      </c>
    </row>
    <row r="18" ht="68" customHeight="1" spans="1:11">
      <c r="A18" s="71" t="s">
        <v>579</v>
      </c>
      <c r="B18" s="76"/>
      <c r="C18" s="73" t="s">
        <v>580</v>
      </c>
      <c r="D18" s="74" t="s">
        <v>2690</v>
      </c>
      <c r="E18" s="75" t="s">
        <v>594</v>
      </c>
      <c r="F18" s="75" t="s">
        <v>11</v>
      </c>
      <c r="G18" s="75" t="s">
        <v>672</v>
      </c>
      <c r="H18" s="75" t="s">
        <v>20</v>
      </c>
      <c r="I18" s="96">
        <v>10</v>
      </c>
      <c r="J18" s="96">
        <v>10</v>
      </c>
      <c r="K18" s="97" t="s">
        <v>563</v>
      </c>
    </row>
    <row r="19" ht="38" customHeight="1" spans="1:11">
      <c r="A19" s="71" t="s">
        <v>579</v>
      </c>
      <c r="B19" s="76"/>
      <c r="C19" s="73" t="s">
        <v>586</v>
      </c>
      <c r="D19" s="74" t="s">
        <v>2691</v>
      </c>
      <c r="E19" s="75" t="s">
        <v>582</v>
      </c>
      <c r="F19" s="75" t="s">
        <v>583</v>
      </c>
      <c r="G19" s="75" t="s">
        <v>584</v>
      </c>
      <c r="H19" s="75" t="s">
        <v>629</v>
      </c>
      <c r="I19" s="96">
        <v>10</v>
      </c>
      <c r="J19" s="96">
        <v>10</v>
      </c>
      <c r="K19" s="97" t="s">
        <v>563</v>
      </c>
    </row>
    <row r="20" ht="38" customHeight="1" spans="1:11">
      <c r="A20" s="71" t="s">
        <v>591</v>
      </c>
      <c r="B20" s="76"/>
      <c r="C20" s="73" t="s">
        <v>630</v>
      </c>
      <c r="D20" s="74" t="s">
        <v>2692</v>
      </c>
      <c r="E20" s="75" t="s">
        <v>594</v>
      </c>
      <c r="F20" s="75" t="s">
        <v>876</v>
      </c>
      <c r="G20" s="75" t="s">
        <v>876</v>
      </c>
      <c r="H20" s="75" t="s">
        <v>876</v>
      </c>
      <c r="I20" s="96">
        <v>10</v>
      </c>
      <c r="J20" s="96">
        <v>10</v>
      </c>
      <c r="K20" s="97" t="s">
        <v>563</v>
      </c>
    </row>
    <row r="21" ht="38" customHeight="1" spans="1:11">
      <c r="A21" s="71" t="s">
        <v>598</v>
      </c>
      <c r="B21" s="76"/>
      <c r="C21" s="73" t="s">
        <v>636</v>
      </c>
      <c r="D21" s="74" t="s">
        <v>599</v>
      </c>
      <c r="E21" s="75" t="s">
        <v>582</v>
      </c>
      <c r="F21" s="75" t="s">
        <v>635</v>
      </c>
      <c r="G21" s="75" t="s">
        <v>584</v>
      </c>
      <c r="H21" s="75" t="s">
        <v>629</v>
      </c>
      <c r="I21" s="96">
        <v>15</v>
      </c>
      <c r="J21" s="96">
        <v>15</v>
      </c>
      <c r="K21" s="97" t="s">
        <v>563</v>
      </c>
    </row>
    <row r="22" s="52" customFormat="1" ht="67" customHeight="1" spans="1:11">
      <c r="A22" s="65" t="s">
        <v>638</v>
      </c>
      <c r="B22" s="65"/>
      <c r="C22" s="65"/>
      <c r="D22" s="66" t="s">
        <v>563</v>
      </c>
      <c r="E22" s="66"/>
      <c r="F22" s="66"/>
      <c r="G22" s="66"/>
      <c r="H22" s="66"/>
      <c r="I22" s="66"/>
      <c r="J22" s="66"/>
      <c r="K22" s="66"/>
    </row>
    <row r="23" s="52" customFormat="1" ht="30" customHeight="1" spans="1:11">
      <c r="A23" s="77" t="s">
        <v>640</v>
      </c>
      <c r="B23" s="78"/>
      <c r="C23" s="78"/>
      <c r="D23" s="78"/>
      <c r="E23" s="78"/>
      <c r="F23" s="78"/>
      <c r="G23" s="78"/>
      <c r="H23" s="79"/>
      <c r="I23" s="65" t="s">
        <v>641</v>
      </c>
      <c r="J23" s="65" t="s">
        <v>642</v>
      </c>
      <c r="K23" s="65" t="s">
        <v>643</v>
      </c>
    </row>
    <row r="24" s="51" customFormat="1" ht="35" customHeight="1" spans="1:11">
      <c r="A24" s="80"/>
      <c r="B24" s="81"/>
      <c r="C24" s="81"/>
      <c r="D24" s="81"/>
      <c r="E24" s="81"/>
      <c r="F24" s="81"/>
      <c r="G24" s="81"/>
      <c r="H24" s="82"/>
      <c r="I24" s="85">
        <v>100</v>
      </c>
      <c r="J24" s="85">
        <v>100</v>
      </c>
      <c r="K24" s="65" t="s">
        <v>644</v>
      </c>
    </row>
    <row r="25" s="51" customFormat="1" ht="194" customHeight="1" spans="1:11">
      <c r="A25" s="83" t="s">
        <v>645</v>
      </c>
      <c r="B25" s="84"/>
      <c r="C25" s="84"/>
      <c r="D25" s="84"/>
      <c r="E25" s="84"/>
      <c r="F25" s="84"/>
      <c r="G25" s="84"/>
      <c r="H25" s="84"/>
      <c r="I25" s="84"/>
      <c r="J25" s="84"/>
      <c r="K25" s="84"/>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8" fitToHeight="0" orientation="landscape" horizontalDpi="300" verticalDpi="300"/>
  <headerFooter alignWithMargins="0" scaleWithDoc="0"/>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27" sqref="E27"/>
    </sheetView>
  </sheetViews>
  <sheetFormatPr defaultColWidth="8.98333333333333" defaultRowHeight="14.25"/>
  <cols>
    <col min="1" max="1" width="10.1833333333333" style="53" customWidth="1"/>
    <col min="2" max="2" width="9.81666666666667" style="53" customWidth="1"/>
    <col min="3" max="3" width="22.4083333333333" style="53" customWidth="1"/>
    <col min="4" max="4" width="18.425" style="53" customWidth="1"/>
    <col min="5" max="5" width="18.15" style="53" customWidth="1"/>
    <col min="6" max="6" width="21.7583333333333" style="53" customWidth="1"/>
    <col min="7" max="7" width="10.5583333333333" style="53" customWidth="1"/>
    <col min="8" max="8" width="21.175" style="53" customWidth="1"/>
    <col min="9" max="9" width="13.8916666666667" style="53" customWidth="1"/>
    <col min="10" max="10" width="15.5583333333333" style="53" customWidth="1"/>
    <col min="11" max="11" width="30.65" style="53" customWidth="1"/>
    <col min="12" max="16384" width="8.98333333333333" style="53"/>
  </cols>
  <sheetData>
    <row r="1" ht="41.25" customHeight="1" spans="1:11">
      <c r="A1" s="54" t="s">
        <v>605</v>
      </c>
      <c r="B1" s="54"/>
      <c r="C1" s="54"/>
      <c r="D1" s="54"/>
      <c r="E1" s="54"/>
      <c r="F1" s="54"/>
      <c r="G1" s="54"/>
      <c r="H1" s="54"/>
      <c r="I1" s="54"/>
      <c r="J1" s="54"/>
      <c r="K1" s="54"/>
    </row>
    <row r="2" s="51" customFormat="1" ht="31" customHeight="1" spans="1:11">
      <c r="A2" s="55" t="s">
        <v>606</v>
      </c>
      <c r="B2" s="55"/>
      <c r="C2" s="56" t="s">
        <v>2693</v>
      </c>
      <c r="D2" s="56"/>
      <c r="E2" s="56"/>
      <c r="F2" s="56"/>
      <c r="G2" s="56"/>
      <c r="H2" s="56"/>
      <c r="I2" s="56"/>
      <c r="J2" s="56"/>
      <c r="K2" s="56"/>
    </row>
    <row r="3" s="51" customFormat="1" ht="30" customHeight="1" spans="1:11">
      <c r="A3" s="55" t="s">
        <v>608</v>
      </c>
      <c r="B3" s="55"/>
      <c r="C3" s="56" t="s">
        <v>553</v>
      </c>
      <c r="D3" s="56"/>
      <c r="E3" s="56"/>
      <c r="F3" s="56"/>
      <c r="G3" s="56"/>
      <c r="H3" s="57" t="s">
        <v>609</v>
      </c>
      <c r="I3" s="56" t="s">
        <v>2520</v>
      </c>
      <c r="J3" s="56"/>
      <c r="K3" s="56"/>
    </row>
    <row r="4" s="51" customFormat="1" ht="26" customHeight="1" spans="1:11">
      <c r="A4" s="58" t="s">
        <v>610</v>
      </c>
      <c r="B4" s="58"/>
      <c r="C4" s="55"/>
      <c r="D4" s="59" t="s">
        <v>556</v>
      </c>
      <c r="E4" s="60"/>
      <c r="F4" s="59" t="s">
        <v>472</v>
      </c>
      <c r="G4" s="60"/>
      <c r="H4" s="55" t="s">
        <v>611</v>
      </c>
      <c r="I4" s="55" t="s">
        <v>612</v>
      </c>
      <c r="J4" s="55" t="s">
        <v>613</v>
      </c>
      <c r="K4" s="55" t="s">
        <v>614</v>
      </c>
    </row>
    <row r="5" s="51" customFormat="1" ht="30" customHeight="1" spans="1:11">
      <c r="A5" s="58"/>
      <c r="B5" s="58"/>
      <c r="C5" s="61" t="s">
        <v>562</v>
      </c>
      <c r="D5" s="62">
        <v>0</v>
      </c>
      <c r="E5" s="63"/>
      <c r="F5" s="62">
        <v>544915.47</v>
      </c>
      <c r="G5" s="63"/>
      <c r="H5" s="64">
        <v>544915.47</v>
      </c>
      <c r="I5" s="85">
        <v>10</v>
      </c>
      <c r="J5" s="85">
        <v>100</v>
      </c>
      <c r="K5" s="86">
        <v>10</v>
      </c>
    </row>
    <row r="6" s="51" customFormat="1" ht="30" customHeight="1" spans="1:11">
      <c r="A6" s="58"/>
      <c r="B6" s="58"/>
      <c r="C6" s="61" t="s">
        <v>615</v>
      </c>
      <c r="D6" s="62">
        <v>0</v>
      </c>
      <c r="E6" s="63"/>
      <c r="F6" s="62">
        <v>0</v>
      </c>
      <c r="G6" s="63"/>
      <c r="H6" s="64">
        <v>0</v>
      </c>
      <c r="I6" s="87"/>
      <c r="J6" s="85">
        <v>0</v>
      </c>
      <c r="K6" s="88"/>
    </row>
    <row r="7" s="51" customFormat="1" ht="30" customHeight="1" spans="1:11">
      <c r="A7" s="58"/>
      <c r="B7" s="58"/>
      <c r="C7" s="61" t="s">
        <v>616</v>
      </c>
      <c r="D7" s="62">
        <v>0</v>
      </c>
      <c r="E7" s="63"/>
      <c r="F7" s="62">
        <v>544915.47</v>
      </c>
      <c r="G7" s="63"/>
      <c r="H7" s="64">
        <v>544915.47</v>
      </c>
      <c r="I7" s="89"/>
      <c r="J7" s="85">
        <v>100</v>
      </c>
      <c r="K7" s="90"/>
    </row>
    <row r="8" s="51" customFormat="1" ht="30" customHeight="1" spans="1:11">
      <c r="A8" s="58"/>
      <c r="B8" s="58"/>
      <c r="C8" s="55" t="s">
        <v>565</v>
      </c>
      <c r="D8" s="62">
        <v>0</v>
      </c>
      <c r="E8" s="63"/>
      <c r="F8" s="62">
        <v>0</v>
      </c>
      <c r="G8" s="63"/>
      <c r="H8" s="64">
        <v>0</v>
      </c>
      <c r="I8" s="91"/>
      <c r="J8" s="85">
        <v>0</v>
      </c>
      <c r="K8" s="92"/>
    </row>
    <row r="9" ht="26.4" customHeight="1" spans="1:11">
      <c r="A9" s="65" t="s">
        <v>617</v>
      </c>
      <c r="B9" s="57" t="s">
        <v>618</v>
      </c>
      <c r="C9" s="57"/>
      <c r="D9" s="57"/>
      <c r="E9" s="57"/>
      <c r="F9" s="57"/>
      <c r="G9" s="57"/>
      <c r="H9" s="57" t="s">
        <v>619</v>
      </c>
      <c r="I9" s="57"/>
      <c r="J9" s="57"/>
      <c r="K9" s="57"/>
    </row>
    <row r="10" ht="66.65" customHeight="1" spans="1:11">
      <c r="A10" s="65"/>
      <c r="B10" s="66" t="s">
        <v>2694</v>
      </c>
      <c r="C10" s="66"/>
      <c r="D10" s="66"/>
      <c r="E10" s="66"/>
      <c r="F10" s="66"/>
      <c r="G10" s="66"/>
      <c r="H10" s="66" t="s">
        <v>2695</v>
      </c>
      <c r="I10" s="66"/>
      <c r="J10" s="66"/>
      <c r="K10" s="66"/>
    </row>
    <row r="11" s="51" customFormat="1" ht="35" customHeight="1" spans="1:11">
      <c r="A11" s="59"/>
      <c r="B11" s="67"/>
      <c r="C11" s="67"/>
      <c r="D11" s="67"/>
      <c r="E11" s="67"/>
      <c r="F11" s="67"/>
      <c r="G11" s="67"/>
      <c r="H11" s="67"/>
      <c r="I11" s="93"/>
      <c r="J11" s="93"/>
      <c r="K11" s="94"/>
    </row>
    <row r="12" s="51" customFormat="1" ht="35" customHeight="1" spans="1:11">
      <c r="A12" s="68" t="s">
        <v>622</v>
      </c>
      <c r="B12" s="67"/>
      <c r="C12" s="67"/>
      <c r="D12" s="67"/>
      <c r="E12" s="67"/>
      <c r="F12" s="67"/>
      <c r="G12" s="67"/>
      <c r="H12" s="67"/>
      <c r="I12" s="67"/>
      <c r="J12" s="67"/>
      <c r="K12" s="60"/>
    </row>
    <row r="13" s="51" customFormat="1" ht="31" customHeight="1" spans="1:11">
      <c r="A13" s="55" t="s">
        <v>570</v>
      </c>
      <c r="B13" s="55"/>
      <c r="C13" s="55"/>
      <c r="D13" s="55"/>
      <c r="E13" s="59" t="s">
        <v>623</v>
      </c>
      <c r="F13" s="67"/>
      <c r="G13" s="60"/>
      <c r="H13" s="59" t="s">
        <v>624</v>
      </c>
      <c r="I13" s="67"/>
      <c r="J13" s="67"/>
      <c r="K13" s="60"/>
    </row>
    <row r="14" ht="28" customHeight="1" spans="1:11">
      <c r="A14" s="69" t="s">
        <v>625</v>
      </c>
      <c r="B14" s="69"/>
      <c r="C14" s="70" t="s">
        <v>577</v>
      </c>
      <c r="D14" s="70" t="s">
        <v>578</v>
      </c>
      <c r="E14" s="69" t="s">
        <v>571</v>
      </c>
      <c r="F14" s="69" t="s">
        <v>572</v>
      </c>
      <c r="G14" s="55" t="s">
        <v>573</v>
      </c>
      <c r="H14" s="61" t="s">
        <v>574</v>
      </c>
      <c r="I14" s="61" t="s">
        <v>612</v>
      </c>
      <c r="J14" s="61" t="s">
        <v>614</v>
      </c>
      <c r="K14" s="95" t="s">
        <v>575</v>
      </c>
    </row>
    <row r="15" ht="38" customHeight="1" spans="1:11">
      <c r="A15" s="71" t="s">
        <v>579</v>
      </c>
      <c r="B15" s="72"/>
      <c r="C15" s="73" t="s">
        <v>580</v>
      </c>
      <c r="D15" s="74" t="s">
        <v>2696</v>
      </c>
      <c r="E15" s="75" t="s">
        <v>594</v>
      </c>
      <c r="F15" s="75" t="s">
        <v>682</v>
      </c>
      <c r="G15" s="75" t="s">
        <v>627</v>
      </c>
      <c r="H15" s="75" t="s">
        <v>11</v>
      </c>
      <c r="I15" s="96">
        <v>20</v>
      </c>
      <c r="J15" s="96">
        <v>20</v>
      </c>
      <c r="K15" s="97" t="s">
        <v>563</v>
      </c>
    </row>
    <row r="16" ht="38" customHeight="1" spans="1:11">
      <c r="A16" s="71" t="s">
        <v>579</v>
      </c>
      <c r="B16" s="76"/>
      <c r="C16" s="73" t="s">
        <v>586</v>
      </c>
      <c r="D16" s="74" t="s">
        <v>2697</v>
      </c>
      <c r="E16" s="75" t="s">
        <v>594</v>
      </c>
      <c r="F16" s="75" t="s">
        <v>2545</v>
      </c>
      <c r="G16" s="75" t="s">
        <v>584</v>
      </c>
      <c r="H16" s="75" t="s">
        <v>629</v>
      </c>
      <c r="I16" s="96">
        <v>20</v>
      </c>
      <c r="J16" s="96">
        <v>20</v>
      </c>
      <c r="K16" s="97" t="s">
        <v>563</v>
      </c>
    </row>
    <row r="17" ht="38" customHeight="1" spans="1:11">
      <c r="A17" s="71" t="s">
        <v>579</v>
      </c>
      <c r="B17" s="76"/>
      <c r="C17" s="73" t="s">
        <v>586</v>
      </c>
      <c r="D17" s="74" t="s">
        <v>2698</v>
      </c>
      <c r="E17" s="75" t="s">
        <v>594</v>
      </c>
      <c r="F17" s="75" t="s">
        <v>2545</v>
      </c>
      <c r="G17" s="75" t="s">
        <v>584</v>
      </c>
      <c r="H17" s="75" t="s">
        <v>629</v>
      </c>
      <c r="I17" s="96">
        <v>20</v>
      </c>
      <c r="J17" s="96">
        <v>20</v>
      </c>
      <c r="K17" s="97" t="s">
        <v>563</v>
      </c>
    </row>
    <row r="18" ht="47" customHeight="1" spans="1:11">
      <c r="A18" s="71" t="s">
        <v>591</v>
      </c>
      <c r="B18" s="76"/>
      <c r="C18" s="73" t="s">
        <v>632</v>
      </c>
      <c r="D18" s="74" t="s">
        <v>2699</v>
      </c>
      <c r="E18" s="75" t="s">
        <v>594</v>
      </c>
      <c r="F18" s="75" t="s">
        <v>2700</v>
      </c>
      <c r="G18" s="75" t="s">
        <v>2625</v>
      </c>
      <c r="H18" s="75" t="s">
        <v>2700</v>
      </c>
      <c r="I18" s="96">
        <v>15</v>
      </c>
      <c r="J18" s="96">
        <v>15</v>
      </c>
      <c r="K18" s="97" t="s">
        <v>563</v>
      </c>
    </row>
    <row r="19" ht="38" customHeight="1" spans="1:11">
      <c r="A19" s="71" t="s">
        <v>598</v>
      </c>
      <c r="B19" s="76"/>
      <c r="C19" s="73" t="s">
        <v>636</v>
      </c>
      <c r="D19" s="74" t="s">
        <v>2701</v>
      </c>
      <c r="E19" s="75" t="s">
        <v>582</v>
      </c>
      <c r="F19" s="75" t="s">
        <v>2547</v>
      </c>
      <c r="G19" s="75" t="s">
        <v>584</v>
      </c>
      <c r="H19" s="75" t="s">
        <v>583</v>
      </c>
      <c r="I19" s="96">
        <v>15</v>
      </c>
      <c r="J19" s="96">
        <v>15</v>
      </c>
      <c r="K19" s="97" t="s">
        <v>563</v>
      </c>
    </row>
    <row r="20" s="52" customFormat="1" ht="67" customHeight="1" spans="1:11">
      <c r="A20" s="65" t="s">
        <v>638</v>
      </c>
      <c r="B20" s="65"/>
      <c r="C20" s="65"/>
      <c r="D20" s="66" t="s">
        <v>563</v>
      </c>
      <c r="E20" s="66"/>
      <c r="F20" s="66"/>
      <c r="G20" s="66"/>
      <c r="H20" s="66"/>
      <c r="I20" s="66"/>
      <c r="J20" s="66"/>
      <c r="K20" s="66"/>
    </row>
    <row r="21" s="52" customFormat="1" ht="30" customHeight="1" spans="1:11">
      <c r="A21" s="77" t="s">
        <v>640</v>
      </c>
      <c r="B21" s="78"/>
      <c r="C21" s="78"/>
      <c r="D21" s="78"/>
      <c r="E21" s="78"/>
      <c r="F21" s="78"/>
      <c r="G21" s="78"/>
      <c r="H21" s="79"/>
      <c r="I21" s="65" t="s">
        <v>641</v>
      </c>
      <c r="J21" s="65" t="s">
        <v>642</v>
      </c>
      <c r="K21" s="65" t="s">
        <v>643</v>
      </c>
    </row>
    <row r="22" s="51" customFormat="1" ht="35" customHeight="1" spans="1:11">
      <c r="A22" s="80"/>
      <c r="B22" s="81"/>
      <c r="C22" s="81"/>
      <c r="D22" s="81"/>
      <c r="E22" s="81"/>
      <c r="F22" s="81"/>
      <c r="G22" s="81"/>
      <c r="H22" s="82"/>
      <c r="I22" s="85">
        <v>100</v>
      </c>
      <c r="J22" s="85">
        <v>100</v>
      </c>
      <c r="K22" s="65" t="s">
        <v>644</v>
      </c>
    </row>
    <row r="23" s="51" customFormat="1" ht="193" customHeight="1" spans="1:11">
      <c r="A23" s="83" t="s">
        <v>645</v>
      </c>
      <c r="B23" s="84"/>
      <c r="C23" s="84"/>
      <c r="D23" s="84"/>
      <c r="E23" s="84"/>
      <c r="F23" s="84"/>
      <c r="G23" s="84"/>
      <c r="H23" s="84"/>
      <c r="I23" s="84"/>
      <c r="J23" s="84"/>
      <c r="K23" s="8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1388888888889" right="0.751388888888889" top="1" bottom="1" header="0.511805555555556" footer="0.511805555555556"/>
  <pageSetup paperSize="9" scale="45" orientation="landscape" useFirstPageNumber="1" horizontalDpi="300" verticalDpi="300"/>
  <headerFooter alignWithMargins="0" scaleWithDoc="0"/>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24" sqref="A24:K24"/>
    </sheetView>
  </sheetViews>
  <sheetFormatPr defaultColWidth="8.98333333333333" defaultRowHeight="11.25"/>
  <cols>
    <col min="1" max="1" width="4.33333333333333" style="1" customWidth="1"/>
    <col min="2" max="2" width="4.89166666666667" style="1" customWidth="1"/>
    <col min="3" max="3" width="16" style="1" customWidth="1"/>
    <col min="4" max="4" width="16.6666666666667" style="1" customWidth="1"/>
    <col min="5" max="5" width="7.775" style="1" customWidth="1"/>
    <col min="6" max="6" width="6.89166666666667" style="1" customWidth="1"/>
    <col min="7" max="7" width="8.10833333333333" style="1" customWidth="1"/>
    <col min="8" max="8" width="7.775" style="1" customWidth="1"/>
    <col min="9" max="9" width="8.10833333333333" style="1" customWidth="1"/>
    <col min="10" max="10" width="8.775" style="1" customWidth="1"/>
    <col min="11" max="11" width="12.8916666666667" style="1" customWidth="1"/>
    <col min="12" max="16384" width="8.98333333333333" style="1"/>
  </cols>
  <sheetData>
    <row r="1" s="1" customFormat="1" ht="24" customHeight="1" spans="1:11">
      <c r="A1" s="4" t="s">
        <v>605</v>
      </c>
      <c r="B1" s="4"/>
      <c r="C1" s="4"/>
      <c r="D1" s="4"/>
      <c r="E1" s="4"/>
      <c r="F1" s="4"/>
      <c r="G1" s="4"/>
      <c r="H1" s="4"/>
      <c r="I1" s="4"/>
      <c r="J1" s="4"/>
      <c r="K1" s="4"/>
    </row>
    <row r="2" s="1" customFormat="1" ht="16" customHeight="1" spans="1:11">
      <c r="A2" s="5" t="s">
        <v>1393</v>
      </c>
      <c r="B2" s="5"/>
      <c r="C2" s="5"/>
      <c r="D2" s="5"/>
      <c r="E2" s="5"/>
      <c r="F2" s="5"/>
      <c r="G2" s="5"/>
      <c r="H2" s="5"/>
      <c r="I2" s="5"/>
      <c r="J2" s="5"/>
      <c r="K2" s="5"/>
    </row>
    <row r="3" s="2" customFormat="1" ht="16" customHeight="1" spans="1:11">
      <c r="A3" s="6" t="s">
        <v>606</v>
      </c>
      <c r="B3" s="6"/>
      <c r="C3" s="7" t="s">
        <v>2702</v>
      </c>
      <c r="D3" s="7"/>
      <c r="E3" s="7"/>
      <c r="F3" s="7"/>
      <c r="G3" s="7"/>
      <c r="H3" s="7"/>
      <c r="I3" s="7"/>
      <c r="J3" s="7"/>
      <c r="K3" s="7"/>
    </row>
    <row r="4" s="2" customFormat="1" ht="16" customHeight="1" spans="1:11">
      <c r="A4" s="44" t="s">
        <v>608</v>
      </c>
      <c r="B4" s="44"/>
      <c r="C4" s="49" t="s">
        <v>553</v>
      </c>
      <c r="D4" s="49"/>
      <c r="E4" s="49"/>
      <c r="F4" s="49"/>
      <c r="G4" s="49"/>
      <c r="H4" s="50" t="s">
        <v>609</v>
      </c>
      <c r="I4" s="49" t="s">
        <v>2703</v>
      </c>
      <c r="J4" s="49"/>
      <c r="K4" s="49"/>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5</v>
      </c>
      <c r="G6" s="14"/>
      <c r="H6" s="15">
        <v>5</v>
      </c>
      <c r="I6" s="37">
        <v>10</v>
      </c>
      <c r="J6" s="37">
        <v>100</v>
      </c>
      <c r="K6" s="38">
        <v>10</v>
      </c>
    </row>
    <row r="7" s="2" customFormat="1" ht="16" customHeight="1" spans="1:11">
      <c r="A7" s="9"/>
      <c r="B7" s="9"/>
      <c r="C7" s="12" t="s">
        <v>615</v>
      </c>
      <c r="D7" s="13">
        <v>0</v>
      </c>
      <c r="E7" s="14"/>
      <c r="F7" s="13">
        <v>0</v>
      </c>
      <c r="G7" s="14"/>
      <c r="H7" s="15">
        <v>0</v>
      </c>
      <c r="I7" s="39"/>
      <c r="J7" s="37">
        <v>0</v>
      </c>
      <c r="K7" s="40"/>
    </row>
    <row r="8" s="2" customFormat="1" ht="16" customHeight="1" spans="1:11">
      <c r="A8" s="9"/>
      <c r="B8" s="9"/>
      <c r="C8" s="12" t="s">
        <v>616</v>
      </c>
      <c r="D8" s="13">
        <v>0</v>
      </c>
      <c r="E8" s="14"/>
      <c r="F8" s="13">
        <v>5</v>
      </c>
      <c r="G8" s="14"/>
      <c r="H8" s="15">
        <v>5</v>
      </c>
      <c r="I8" s="41"/>
      <c r="J8" s="37">
        <v>100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93" customHeight="1" spans="1:11">
      <c r="A11" s="17"/>
      <c r="B11" s="18" t="s">
        <v>2704</v>
      </c>
      <c r="C11" s="18"/>
      <c r="D11" s="18"/>
      <c r="E11" s="18"/>
      <c r="F11" s="18"/>
      <c r="G11" s="18"/>
      <c r="H11" s="18" t="s">
        <v>2705</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25"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30" customHeight="1" spans="1:11">
      <c r="A16" s="24" t="s">
        <v>579</v>
      </c>
      <c r="B16" s="25"/>
      <c r="C16" s="26" t="s">
        <v>580</v>
      </c>
      <c r="D16" s="27" t="s">
        <v>2706</v>
      </c>
      <c r="E16" s="26" t="s">
        <v>582</v>
      </c>
      <c r="F16" s="26" t="s">
        <v>740</v>
      </c>
      <c r="G16" s="26" t="s">
        <v>2707</v>
      </c>
      <c r="H16" s="26" t="s">
        <v>1794</v>
      </c>
      <c r="I16" s="47">
        <v>20</v>
      </c>
      <c r="J16" s="47">
        <v>20</v>
      </c>
      <c r="K16" s="48" t="s">
        <v>563</v>
      </c>
    </row>
    <row r="17" s="1" customFormat="1" ht="19" customHeight="1" spans="1:11">
      <c r="A17" s="24" t="s">
        <v>579</v>
      </c>
      <c r="B17" s="28"/>
      <c r="C17" s="26" t="s">
        <v>580</v>
      </c>
      <c r="D17" s="27" t="s">
        <v>2708</v>
      </c>
      <c r="E17" s="26" t="s">
        <v>582</v>
      </c>
      <c r="F17" s="26" t="s">
        <v>28</v>
      </c>
      <c r="G17" s="26" t="s">
        <v>2707</v>
      </c>
      <c r="H17" s="26" t="s">
        <v>90</v>
      </c>
      <c r="I17" s="47">
        <v>15</v>
      </c>
      <c r="J17" s="47">
        <v>15</v>
      </c>
      <c r="K17" s="48" t="s">
        <v>563</v>
      </c>
    </row>
    <row r="18" s="1" customFormat="1" ht="30" customHeight="1" spans="1:11">
      <c r="A18" s="24" t="s">
        <v>579</v>
      </c>
      <c r="B18" s="28"/>
      <c r="C18" s="26" t="s">
        <v>586</v>
      </c>
      <c r="D18" s="27" t="s">
        <v>2709</v>
      </c>
      <c r="E18" s="26" t="s">
        <v>594</v>
      </c>
      <c r="F18" s="26" t="s">
        <v>629</v>
      </c>
      <c r="G18" s="26" t="s">
        <v>584</v>
      </c>
      <c r="H18" s="26" t="s">
        <v>629</v>
      </c>
      <c r="I18" s="47">
        <v>15</v>
      </c>
      <c r="J18" s="47">
        <v>15</v>
      </c>
      <c r="K18" s="48" t="s">
        <v>563</v>
      </c>
    </row>
    <row r="19" s="1" customFormat="1" ht="30" customHeight="1" spans="1:11">
      <c r="A19" s="24" t="s">
        <v>591</v>
      </c>
      <c r="B19" s="28"/>
      <c r="C19" s="26" t="s">
        <v>630</v>
      </c>
      <c r="D19" s="27" t="s">
        <v>839</v>
      </c>
      <c r="E19" s="26" t="s">
        <v>582</v>
      </c>
      <c r="F19" s="26" t="s">
        <v>91</v>
      </c>
      <c r="G19" s="26" t="s">
        <v>584</v>
      </c>
      <c r="H19" s="26" t="s">
        <v>110</v>
      </c>
      <c r="I19" s="47">
        <v>30</v>
      </c>
      <c r="J19" s="47">
        <v>30</v>
      </c>
      <c r="K19" s="48" t="s">
        <v>563</v>
      </c>
    </row>
    <row r="20" s="1" customFormat="1" ht="30" customHeight="1" spans="1:11">
      <c r="A20" s="24" t="s">
        <v>598</v>
      </c>
      <c r="B20" s="28"/>
      <c r="C20" s="26" t="s">
        <v>636</v>
      </c>
      <c r="D20" s="27" t="s">
        <v>2710</v>
      </c>
      <c r="E20" s="26" t="s">
        <v>582</v>
      </c>
      <c r="F20" s="26" t="s">
        <v>590</v>
      </c>
      <c r="G20" s="26" t="s">
        <v>584</v>
      </c>
      <c r="H20" s="26" t="s">
        <v>590</v>
      </c>
      <c r="I20" s="47">
        <v>10</v>
      </c>
      <c r="J20" s="47">
        <v>10</v>
      </c>
      <c r="K20" s="48" t="s">
        <v>563</v>
      </c>
    </row>
    <row r="21" s="3" customFormat="1" ht="16" customHeight="1" spans="1:11">
      <c r="A21" s="17" t="s">
        <v>638</v>
      </c>
      <c r="B21" s="17"/>
      <c r="C21" s="17"/>
      <c r="D21" s="18" t="s">
        <v>563</v>
      </c>
      <c r="E21" s="18"/>
      <c r="F21" s="18"/>
      <c r="G21" s="18"/>
      <c r="H21" s="18"/>
      <c r="I21" s="18"/>
      <c r="J21" s="18"/>
      <c r="K21" s="18"/>
    </row>
    <row r="22" s="3" customFormat="1" ht="16" customHeight="1" spans="1:11">
      <c r="A22" s="29" t="s">
        <v>640</v>
      </c>
      <c r="B22" s="30"/>
      <c r="C22" s="30"/>
      <c r="D22" s="30"/>
      <c r="E22" s="30"/>
      <c r="F22" s="30"/>
      <c r="G22" s="30"/>
      <c r="H22" s="31"/>
      <c r="I22" s="17" t="s">
        <v>641</v>
      </c>
      <c r="J22" s="17" t="s">
        <v>642</v>
      </c>
      <c r="K22" s="17" t="s">
        <v>643</v>
      </c>
    </row>
    <row r="23" s="2" customFormat="1" ht="16" customHeight="1" spans="1:11">
      <c r="A23" s="32"/>
      <c r="B23" s="33"/>
      <c r="C23" s="33"/>
      <c r="D23" s="33"/>
      <c r="E23" s="33"/>
      <c r="F23" s="33"/>
      <c r="G23" s="33"/>
      <c r="H23" s="34"/>
      <c r="I23" s="37">
        <v>100</v>
      </c>
      <c r="J23" s="37">
        <v>100</v>
      </c>
      <c r="K23" s="17" t="s">
        <v>644</v>
      </c>
    </row>
    <row r="24" s="2" customFormat="1" ht="152" customHeight="1" spans="1:11">
      <c r="A24" s="35" t="s">
        <v>645</v>
      </c>
      <c r="B24" s="36"/>
      <c r="C24" s="36"/>
      <c r="D24" s="36"/>
      <c r="E24" s="36"/>
      <c r="F24" s="36"/>
      <c r="G24" s="36"/>
      <c r="H24" s="36"/>
      <c r="I24" s="36"/>
      <c r="J24" s="36"/>
      <c r="K24" s="36"/>
    </row>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590277777777778" bottom="0" header="0.5" footer="0.5"/>
  <pageSetup paperSize="9" scale="99" fitToHeight="0" orientation="portrait" horizontalDpi="600"/>
  <headerFooter/>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B12" sqref="B$1:B$1048576"/>
    </sheetView>
  </sheetViews>
  <sheetFormatPr defaultColWidth="8.98333333333333" defaultRowHeight="11.25"/>
  <cols>
    <col min="1" max="1" width="8.775" style="1" customWidth="1"/>
    <col min="2" max="2" width="2.225" style="1" customWidth="1"/>
    <col min="3" max="4" width="14.1083333333333" style="1" customWidth="1"/>
    <col min="5" max="5" width="7.225" style="1" customWidth="1"/>
    <col min="6" max="11" width="8.775" style="1" customWidth="1"/>
    <col min="12" max="16384" width="8.98333333333333" style="1"/>
  </cols>
  <sheetData>
    <row r="1" s="1" customFormat="1" ht="16" customHeight="1" spans="1:11">
      <c r="A1" s="4" t="s">
        <v>605</v>
      </c>
      <c r="B1" s="4"/>
      <c r="C1" s="4"/>
      <c r="D1" s="4"/>
      <c r="E1" s="4"/>
      <c r="F1" s="4"/>
      <c r="G1" s="4"/>
      <c r="H1" s="4"/>
      <c r="I1" s="4"/>
      <c r="J1" s="4"/>
      <c r="K1" s="4"/>
    </row>
    <row r="2" s="1" customFormat="1" ht="16" customHeight="1" spans="1:11">
      <c r="A2" s="5" t="s">
        <v>1393</v>
      </c>
      <c r="B2" s="5"/>
      <c r="C2" s="5"/>
      <c r="D2" s="5"/>
      <c r="E2" s="5"/>
      <c r="F2" s="5"/>
      <c r="G2" s="5"/>
      <c r="H2" s="5"/>
      <c r="I2" s="5"/>
      <c r="J2" s="5"/>
      <c r="K2" s="5"/>
    </row>
    <row r="3" s="2" customFormat="1" ht="16" customHeight="1" spans="1:11">
      <c r="A3" s="6" t="s">
        <v>606</v>
      </c>
      <c r="B3" s="6"/>
      <c r="C3" s="7" t="s">
        <v>2711</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16</v>
      </c>
      <c r="G6" s="14"/>
      <c r="H6" s="15">
        <v>16</v>
      </c>
      <c r="I6" s="37">
        <v>10</v>
      </c>
      <c r="J6" s="37">
        <v>100</v>
      </c>
      <c r="K6" s="38">
        <v>10</v>
      </c>
    </row>
    <row r="7" s="2" customFormat="1" ht="16" customHeight="1" spans="1:11">
      <c r="A7" s="9"/>
      <c r="B7" s="9"/>
      <c r="C7" s="12" t="s">
        <v>615</v>
      </c>
      <c r="D7" s="13">
        <v>0</v>
      </c>
      <c r="E7" s="14"/>
      <c r="F7" s="13">
        <v>0</v>
      </c>
      <c r="G7" s="14"/>
      <c r="H7" s="15">
        <v>0</v>
      </c>
      <c r="I7" s="39"/>
      <c r="J7" s="37">
        <v>0</v>
      </c>
      <c r="K7" s="40"/>
    </row>
    <row r="8" s="2" customFormat="1" ht="16" customHeight="1" spans="1:11">
      <c r="A8" s="9"/>
      <c r="B8" s="9"/>
      <c r="C8" s="12" t="s">
        <v>616</v>
      </c>
      <c r="D8" s="13">
        <v>0</v>
      </c>
      <c r="E8" s="14"/>
      <c r="F8" s="13">
        <v>16</v>
      </c>
      <c r="G8" s="14"/>
      <c r="H8" s="15">
        <v>16</v>
      </c>
      <c r="I8" s="41"/>
      <c r="J8" s="37">
        <v>100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90" customHeight="1" spans="1:11">
      <c r="A11" s="17"/>
      <c r="B11" s="18" t="s">
        <v>2712</v>
      </c>
      <c r="C11" s="18"/>
      <c r="D11" s="18"/>
      <c r="E11" s="18"/>
      <c r="F11" s="18"/>
      <c r="G11" s="18"/>
      <c r="H11" s="18" t="s">
        <v>2713</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9"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25" customHeight="1" spans="1:11">
      <c r="A16" s="24" t="s">
        <v>579</v>
      </c>
      <c r="B16" s="25"/>
      <c r="C16" s="27" t="s">
        <v>580</v>
      </c>
      <c r="D16" s="27" t="s">
        <v>2714</v>
      </c>
      <c r="E16" s="26" t="s">
        <v>582</v>
      </c>
      <c r="F16" s="26" t="s">
        <v>2715</v>
      </c>
      <c r="G16" s="26" t="s">
        <v>1000</v>
      </c>
      <c r="H16" s="26" t="s">
        <v>2715</v>
      </c>
      <c r="I16" s="47">
        <v>10</v>
      </c>
      <c r="J16" s="47">
        <v>10</v>
      </c>
      <c r="K16" s="48" t="s">
        <v>563</v>
      </c>
    </row>
    <row r="17" s="1" customFormat="1" ht="16" customHeight="1" spans="1:11">
      <c r="A17" s="24" t="s">
        <v>579</v>
      </c>
      <c r="B17" s="28"/>
      <c r="C17" s="27" t="s">
        <v>580</v>
      </c>
      <c r="D17" s="27" t="s">
        <v>1558</v>
      </c>
      <c r="E17" s="26" t="s">
        <v>582</v>
      </c>
      <c r="F17" s="26" t="s">
        <v>88</v>
      </c>
      <c r="G17" s="26" t="s">
        <v>1559</v>
      </c>
      <c r="H17" s="26" t="s">
        <v>88</v>
      </c>
      <c r="I17" s="47">
        <v>10</v>
      </c>
      <c r="J17" s="47">
        <v>10</v>
      </c>
      <c r="K17" s="48" t="s">
        <v>563</v>
      </c>
    </row>
    <row r="18" s="1" customFormat="1" ht="16" customHeight="1" spans="1:11">
      <c r="A18" s="24" t="s">
        <v>579</v>
      </c>
      <c r="B18" s="28"/>
      <c r="C18" s="27" t="s">
        <v>586</v>
      </c>
      <c r="D18" s="27" t="s">
        <v>1523</v>
      </c>
      <c r="E18" s="26" t="s">
        <v>594</v>
      </c>
      <c r="F18" s="26" t="s">
        <v>629</v>
      </c>
      <c r="G18" s="26" t="s">
        <v>584</v>
      </c>
      <c r="H18" s="26" t="s">
        <v>629</v>
      </c>
      <c r="I18" s="47">
        <v>10</v>
      </c>
      <c r="J18" s="47">
        <v>10</v>
      </c>
      <c r="K18" s="48" t="s">
        <v>563</v>
      </c>
    </row>
    <row r="19" s="1" customFormat="1" ht="16" customHeight="1" spans="1:11">
      <c r="A19" s="24" t="s">
        <v>579</v>
      </c>
      <c r="B19" s="28"/>
      <c r="C19" s="27" t="s">
        <v>586</v>
      </c>
      <c r="D19" s="27" t="s">
        <v>1492</v>
      </c>
      <c r="E19" s="26" t="s">
        <v>594</v>
      </c>
      <c r="F19" s="26" t="s">
        <v>728</v>
      </c>
      <c r="G19" s="26" t="s">
        <v>584</v>
      </c>
      <c r="H19" s="26" t="s">
        <v>728</v>
      </c>
      <c r="I19" s="47">
        <v>10</v>
      </c>
      <c r="J19" s="47">
        <v>10</v>
      </c>
      <c r="K19" s="48" t="s">
        <v>563</v>
      </c>
    </row>
    <row r="20" s="1" customFormat="1" ht="16" customHeight="1" spans="1:11">
      <c r="A20" s="24" t="s">
        <v>579</v>
      </c>
      <c r="B20" s="28"/>
      <c r="C20" s="27" t="s">
        <v>653</v>
      </c>
      <c r="D20" s="27" t="s">
        <v>2094</v>
      </c>
      <c r="E20" s="26" t="s">
        <v>594</v>
      </c>
      <c r="F20" s="26" t="s">
        <v>629</v>
      </c>
      <c r="G20" s="26" t="s">
        <v>584</v>
      </c>
      <c r="H20" s="26" t="s">
        <v>629</v>
      </c>
      <c r="I20" s="47">
        <v>10</v>
      </c>
      <c r="J20" s="47">
        <v>10</v>
      </c>
      <c r="K20" s="48" t="s">
        <v>563</v>
      </c>
    </row>
    <row r="21" s="1" customFormat="1" ht="16" customHeight="1" spans="1:11">
      <c r="A21" s="24" t="s">
        <v>591</v>
      </c>
      <c r="B21" s="28"/>
      <c r="C21" s="27" t="s">
        <v>630</v>
      </c>
      <c r="D21" s="27" t="s">
        <v>862</v>
      </c>
      <c r="E21" s="26" t="s">
        <v>582</v>
      </c>
      <c r="F21" s="26" t="s">
        <v>583</v>
      </c>
      <c r="G21" s="26" t="s">
        <v>584</v>
      </c>
      <c r="H21" s="26" t="s">
        <v>1433</v>
      </c>
      <c r="I21" s="47">
        <v>30</v>
      </c>
      <c r="J21" s="47">
        <v>30</v>
      </c>
      <c r="K21" s="48" t="s">
        <v>563</v>
      </c>
    </row>
    <row r="22" s="1" customFormat="1" ht="30" customHeight="1" spans="1:11">
      <c r="A22" s="24" t="s">
        <v>598</v>
      </c>
      <c r="B22" s="28"/>
      <c r="C22" s="27" t="s">
        <v>636</v>
      </c>
      <c r="D22" s="27" t="s">
        <v>2716</v>
      </c>
      <c r="E22" s="26" t="s">
        <v>582</v>
      </c>
      <c r="F22" s="26" t="s">
        <v>583</v>
      </c>
      <c r="G22" s="26" t="s">
        <v>584</v>
      </c>
      <c r="H22" s="26" t="s">
        <v>2717</v>
      </c>
      <c r="I22" s="47">
        <v>10</v>
      </c>
      <c r="J22" s="47">
        <v>8.7</v>
      </c>
      <c r="K22" s="48" t="s">
        <v>563</v>
      </c>
    </row>
    <row r="23" s="3" customFormat="1" ht="16" customHeight="1" spans="1:11">
      <c r="A23" s="17" t="s">
        <v>638</v>
      </c>
      <c r="B23" s="17"/>
      <c r="C23" s="17"/>
      <c r="D23" s="18" t="s">
        <v>563</v>
      </c>
      <c r="E23" s="18"/>
      <c r="F23" s="18"/>
      <c r="G23" s="18"/>
      <c r="H23" s="18"/>
      <c r="I23" s="18"/>
      <c r="J23" s="18"/>
      <c r="K23" s="18"/>
    </row>
    <row r="24" s="3" customFormat="1" ht="16" customHeight="1" spans="1:11">
      <c r="A24" s="29" t="s">
        <v>640</v>
      </c>
      <c r="B24" s="30"/>
      <c r="C24" s="30"/>
      <c r="D24" s="30"/>
      <c r="E24" s="30"/>
      <c r="F24" s="30"/>
      <c r="G24" s="30"/>
      <c r="H24" s="31"/>
      <c r="I24" s="17" t="s">
        <v>641</v>
      </c>
      <c r="J24" s="17" t="s">
        <v>642</v>
      </c>
      <c r="K24" s="17" t="s">
        <v>643</v>
      </c>
    </row>
    <row r="25" s="2" customFormat="1" ht="16" customHeight="1" spans="1:11">
      <c r="A25" s="32"/>
      <c r="B25" s="33"/>
      <c r="C25" s="33"/>
      <c r="D25" s="33"/>
      <c r="E25" s="33"/>
      <c r="F25" s="33"/>
      <c r="G25" s="33"/>
      <c r="H25" s="34"/>
      <c r="I25" s="37">
        <v>100</v>
      </c>
      <c r="J25" s="37">
        <v>98.7</v>
      </c>
      <c r="K25" s="17" t="s">
        <v>644</v>
      </c>
    </row>
    <row r="26" s="2" customFormat="1" ht="156" customHeight="1" spans="1:11">
      <c r="A26" s="35" t="s">
        <v>645</v>
      </c>
      <c r="B26" s="36"/>
      <c r="C26" s="36"/>
      <c r="D26" s="36"/>
      <c r="E26" s="36"/>
      <c r="F26" s="36"/>
      <c r="G26" s="36"/>
      <c r="H26" s="36"/>
      <c r="I26" s="36"/>
      <c r="J26" s="36"/>
      <c r="K26" s="36"/>
    </row>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rintOptions horizontalCentered="1"/>
  <pageMargins left="0" right="0" top="0.590277777777778" bottom="0" header="0.5" footer="0.5"/>
  <pageSetup paperSize="9" orientation="portrait" horizontalDpi="600"/>
  <headerFooter/>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selection activeCell="B11" sqref="$A11:$XFD11"/>
    </sheetView>
  </sheetViews>
  <sheetFormatPr defaultColWidth="8.98333333333333" defaultRowHeight="11.25"/>
  <cols>
    <col min="1" max="1" width="5.33333333333333" style="1" customWidth="1"/>
    <col min="2" max="2" width="4.44166666666667" style="1" customWidth="1"/>
    <col min="3" max="3" width="14.1083333333333" style="1" customWidth="1"/>
    <col min="4" max="4" width="12.6666666666667" style="1" customWidth="1"/>
    <col min="5" max="7" width="6.775" style="1" customWidth="1"/>
    <col min="8" max="8" width="8.775" style="1" customWidth="1"/>
    <col min="9" max="9" width="7.55833333333333" style="1" customWidth="1"/>
    <col min="10" max="10" width="8.33333333333333" style="1" customWidth="1"/>
    <col min="11" max="11" width="17.22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5" customHeight="1" spans="1:11">
      <c r="A3" s="6" t="s">
        <v>606</v>
      </c>
      <c r="B3" s="6"/>
      <c r="C3" s="7" t="s">
        <v>2718</v>
      </c>
      <c r="D3" s="7"/>
      <c r="E3" s="7"/>
      <c r="F3" s="7"/>
      <c r="G3" s="7"/>
      <c r="H3" s="7"/>
      <c r="I3" s="7"/>
      <c r="J3" s="7"/>
      <c r="K3" s="7"/>
    </row>
    <row r="4" s="2" customFormat="1" ht="15" customHeight="1" spans="1:11">
      <c r="A4" s="6" t="s">
        <v>608</v>
      </c>
      <c r="B4" s="6"/>
      <c r="C4" s="7" t="s">
        <v>553</v>
      </c>
      <c r="D4" s="7"/>
      <c r="E4" s="7"/>
      <c r="F4" s="7"/>
      <c r="G4" s="7"/>
      <c r="H4" s="8" t="s">
        <v>609</v>
      </c>
      <c r="I4" s="7" t="s">
        <v>2703</v>
      </c>
      <c r="J4" s="7"/>
      <c r="K4" s="7"/>
    </row>
    <row r="5" s="2" customFormat="1" ht="15" customHeight="1" spans="1:11">
      <c r="A5" s="9" t="s">
        <v>610</v>
      </c>
      <c r="B5" s="9"/>
      <c r="C5" s="6"/>
      <c r="D5" s="10" t="s">
        <v>556</v>
      </c>
      <c r="E5" s="11"/>
      <c r="F5" s="10" t="s">
        <v>472</v>
      </c>
      <c r="G5" s="11"/>
      <c r="H5" s="6" t="s">
        <v>611</v>
      </c>
      <c r="I5" s="6" t="s">
        <v>612</v>
      </c>
      <c r="J5" s="6" t="s">
        <v>613</v>
      </c>
      <c r="K5" s="6" t="s">
        <v>614</v>
      </c>
    </row>
    <row r="6" s="2" customFormat="1" ht="15" customHeight="1" spans="1:11">
      <c r="A6" s="9"/>
      <c r="B6" s="9"/>
      <c r="C6" s="12" t="s">
        <v>562</v>
      </c>
      <c r="D6" s="13">
        <v>0</v>
      </c>
      <c r="E6" s="14"/>
      <c r="F6" s="13">
        <v>485.41</v>
      </c>
      <c r="G6" s="14"/>
      <c r="H6" s="15">
        <v>485.41</v>
      </c>
      <c r="I6" s="37">
        <v>10</v>
      </c>
      <c r="J6" s="37">
        <v>100</v>
      </c>
      <c r="K6" s="38">
        <v>10</v>
      </c>
    </row>
    <row r="7" s="2" customFormat="1" ht="15" customHeight="1" spans="1:11">
      <c r="A7" s="9"/>
      <c r="B7" s="9"/>
      <c r="C7" s="12" t="s">
        <v>615</v>
      </c>
      <c r="D7" s="13">
        <v>0</v>
      </c>
      <c r="E7" s="14"/>
      <c r="F7" s="13">
        <v>0</v>
      </c>
      <c r="G7" s="14"/>
      <c r="H7" s="15">
        <v>0</v>
      </c>
      <c r="I7" s="39"/>
      <c r="J7" s="37">
        <v>0</v>
      </c>
      <c r="K7" s="40"/>
    </row>
    <row r="8" s="2" customFormat="1" ht="15" customHeight="1" spans="1:11">
      <c r="A8" s="9"/>
      <c r="B8" s="9"/>
      <c r="C8" s="12" t="s">
        <v>616</v>
      </c>
      <c r="D8" s="13">
        <v>0</v>
      </c>
      <c r="E8" s="14"/>
      <c r="F8" s="13">
        <v>485.41</v>
      </c>
      <c r="G8" s="14"/>
      <c r="H8" s="15">
        <v>485.41</v>
      </c>
      <c r="I8" s="41"/>
      <c r="J8" s="37">
        <v>100</v>
      </c>
      <c r="K8" s="42"/>
    </row>
    <row r="9" s="2" customFormat="1" ht="15" customHeight="1" spans="1:11">
      <c r="A9" s="9"/>
      <c r="B9" s="9"/>
      <c r="C9" s="6" t="s">
        <v>565</v>
      </c>
      <c r="D9" s="13">
        <v>0</v>
      </c>
      <c r="E9" s="14"/>
      <c r="F9" s="13">
        <v>0</v>
      </c>
      <c r="G9" s="14"/>
      <c r="H9" s="15">
        <v>0</v>
      </c>
      <c r="I9" s="43"/>
      <c r="J9" s="37">
        <v>0</v>
      </c>
      <c r="K9" s="44"/>
    </row>
    <row r="10" s="1" customFormat="1" ht="15" customHeight="1" spans="1:11">
      <c r="A10" s="17" t="s">
        <v>617</v>
      </c>
      <c r="B10" s="8" t="s">
        <v>618</v>
      </c>
      <c r="C10" s="8"/>
      <c r="D10" s="8"/>
      <c r="E10" s="8"/>
      <c r="F10" s="8"/>
      <c r="G10" s="8"/>
      <c r="H10" s="8" t="s">
        <v>619</v>
      </c>
      <c r="I10" s="8"/>
      <c r="J10" s="8"/>
      <c r="K10" s="8"/>
    </row>
    <row r="11" s="1" customFormat="1" ht="188" customHeight="1" spans="1:11">
      <c r="A11" s="17"/>
      <c r="B11" s="18" t="s">
        <v>2719</v>
      </c>
      <c r="C11" s="18"/>
      <c r="D11" s="18"/>
      <c r="E11" s="18"/>
      <c r="F11" s="18"/>
      <c r="G11" s="18"/>
      <c r="H11" s="18" t="s">
        <v>2720</v>
      </c>
      <c r="I11" s="18"/>
      <c r="J11" s="18"/>
      <c r="K11" s="18"/>
    </row>
    <row r="12" s="2" customFormat="1" ht="15" customHeight="1" spans="1:11">
      <c r="A12" s="10"/>
      <c r="B12" s="20"/>
      <c r="C12" s="20"/>
      <c r="D12" s="20"/>
      <c r="E12" s="20"/>
      <c r="F12" s="20"/>
      <c r="G12" s="20"/>
      <c r="H12" s="20"/>
      <c r="I12" s="45"/>
      <c r="J12" s="45"/>
      <c r="K12" s="46"/>
    </row>
    <row r="13" s="2" customFormat="1" ht="15" customHeight="1" spans="1:11">
      <c r="A13" s="21" t="s">
        <v>622</v>
      </c>
      <c r="B13" s="20"/>
      <c r="C13" s="20"/>
      <c r="D13" s="20"/>
      <c r="E13" s="20"/>
      <c r="F13" s="20"/>
      <c r="G13" s="20"/>
      <c r="H13" s="20"/>
      <c r="I13" s="20"/>
      <c r="J13" s="20"/>
      <c r="K13" s="11"/>
    </row>
    <row r="14" s="2" customFormat="1" ht="15" customHeight="1" spans="1:11">
      <c r="A14" s="6" t="s">
        <v>570</v>
      </c>
      <c r="B14" s="6"/>
      <c r="C14" s="6"/>
      <c r="D14" s="6"/>
      <c r="E14" s="10" t="s">
        <v>623</v>
      </c>
      <c r="F14" s="20"/>
      <c r="G14" s="11"/>
      <c r="H14" s="10" t="s">
        <v>624</v>
      </c>
      <c r="I14" s="20"/>
      <c r="J14" s="20"/>
      <c r="K14" s="11"/>
    </row>
    <row r="15" s="1" customFormat="1" ht="55"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77" customHeight="1" spans="1:11">
      <c r="A16" s="24" t="s">
        <v>579</v>
      </c>
      <c r="B16" s="25"/>
      <c r="C16" s="26" t="s">
        <v>580</v>
      </c>
      <c r="D16" s="27" t="s">
        <v>1711</v>
      </c>
      <c r="E16" s="26" t="s">
        <v>634</v>
      </c>
      <c r="F16" s="26" t="s">
        <v>72</v>
      </c>
      <c r="G16" s="26" t="s">
        <v>584</v>
      </c>
      <c r="H16" s="26" t="s">
        <v>2721</v>
      </c>
      <c r="I16" s="47">
        <v>3</v>
      </c>
      <c r="J16" s="47">
        <v>3</v>
      </c>
      <c r="K16" s="48" t="s">
        <v>563</v>
      </c>
    </row>
    <row r="17" s="1" customFormat="1" ht="19" customHeight="1" spans="1:11">
      <c r="A17" s="24" t="s">
        <v>579</v>
      </c>
      <c r="B17" s="28"/>
      <c r="C17" s="26" t="s">
        <v>580</v>
      </c>
      <c r="D17" s="27" t="s">
        <v>1110</v>
      </c>
      <c r="E17" s="26" t="s">
        <v>634</v>
      </c>
      <c r="F17" s="26" t="s">
        <v>783</v>
      </c>
      <c r="G17" s="26" t="s">
        <v>784</v>
      </c>
      <c r="H17" s="26" t="s">
        <v>2722</v>
      </c>
      <c r="I17" s="47">
        <v>3</v>
      </c>
      <c r="J17" s="47">
        <v>3</v>
      </c>
      <c r="K17" s="48" t="s">
        <v>563</v>
      </c>
    </row>
    <row r="18" s="1" customFormat="1" ht="35" customHeight="1" spans="1:11">
      <c r="A18" s="24" t="s">
        <v>579</v>
      </c>
      <c r="B18" s="28"/>
      <c r="C18" s="26" t="s">
        <v>580</v>
      </c>
      <c r="D18" s="27" t="s">
        <v>2723</v>
      </c>
      <c r="E18" s="26" t="s">
        <v>634</v>
      </c>
      <c r="F18" s="26" t="s">
        <v>2724</v>
      </c>
      <c r="G18" s="26" t="s">
        <v>1793</v>
      </c>
      <c r="H18" s="26" t="s">
        <v>2725</v>
      </c>
      <c r="I18" s="47">
        <v>3</v>
      </c>
      <c r="J18" s="47">
        <v>3</v>
      </c>
      <c r="K18" s="48" t="s">
        <v>563</v>
      </c>
    </row>
    <row r="19" s="1" customFormat="1" ht="111" customHeight="1" spans="1:11">
      <c r="A19" s="24" t="s">
        <v>579</v>
      </c>
      <c r="B19" s="28"/>
      <c r="C19" s="26" t="s">
        <v>580</v>
      </c>
      <c r="D19" s="27" t="s">
        <v>2726</v>
      </c>
      <c r="E19" s="26" t="s">
        <v>634</v>
      </c>
      <c r="F19" s="26" t="s">
        <v>2727</v>
      </c>
      <c r="G19" s="26" t="s">
        <v>584</v>
      </c>
      <c r="H19" s="26" t="s">
        <v>1620</v>
      </c>
      <c r="I19" s="47">
        <v>3</v>
      </c>
      <c r="J19" s="47">
        <v>3</v>
      </c>
      <c r="K19" s="48" t="s">
        <v>2728</v>
      </c>
    </row>
    <row r="20" s="1" customFormat="1" ht="42" customHeight="1" spans="1:11">
      <c r="A20" s="24" t="s">
        <v>579</v>
      </c>
      <c r="B20" s="28"/>
      <c r="C20" s="26" t="s">
        <v>586</v>
      </c>
      <c r="D20" s="27" t="s">
        <v>2729</v>
      </c>
      <c r="E20" s="26" t="s">
        <v>634</v>
      </c>
      <c r="F20" s="26" t="s">
        <v>2730</v>
      </c>
      <c r="G20" s="26" t="s">
        <v>549</v>
      </c>
      <c r="H20" s="26" t="s">
        <v>2731</v>
      </c>
      <c r="I20" s="47">
        <v>3</v>
      </c>
      <c r="J20" s="47">
        <v>3</v>
      </c>
      <c r="K20" s="48" t="s">
        <v>563</v>
      </c>
    </row>
    <row r="21" s="1" customFormat="1" ht="19" customHeight="1" spans="1:11">
      <c r="A21" s="24" t="s">
        <v>579</v>
      </c>
      <c r="B21" s="28"/>
      <c r="C21" s="26" t="s">
        <v>586</v>
      </c>
      <c r="D21" s="27" t="s">
        <v>1119</v>
      </c>
      <c r="E21" s="26" t="s">
        <v>634</v>
      </c>
      <c r="F21" s="26" t="s">
        <v>2732</v>
      </c>
      <c r="G21" s="26" t="s">
        <v>584</v>
      </c>
      <c r="H21" s="26" t="s">
        <v>2733</v>
      </c>
      <c r="I21" s="47">
        <v>3</v>
      </c>
      <c r="J21" s="47">
        <v>3</v>
      </c>
      <c r="K21" s="48" t="s">
        <v>563</v>
      </c>
    </row>
    <row r="22" s="1" customFormat="1" ht="112" customHeight="1" spans="1:11">
      <c r="A22" s="24" t="s">
        <v>579</v>
      </c>
      <c r="B22" s="28"/>
      <c r="C22" s="26" t="s">
        <v>586</v>
      </c>
      <c r="D22" s="27" t="s">
        <v>2373</v>
      </c>
      <c r="E22" s="26" t="s">
        <v>634</v>
      </c>
      <c r="F22" s="26" t="s">
        <v>2734</v>
      </c>
      <c r="G22" s="26" t="s">
        <v>584</v>
      </c>
      <c r="H22" s="26" t="s">
        <v>728</v>
      </c>
      <c r="I22" s="47">
        <v>3</v>
      </c>
      <c r="J22" s="47">
        <v>3</v>
      </c>
      <c r="K22" s="48" t="s">
        <v>2728</v>
      </c>
    </row>
    <row r="23" s="1" customFormat="1" ht="28" customHeight="1" spans="1:11">
      <c r="A23" s="24" t="s">
        <v>579</v>
      </c>
      <c r="B23" s="28"/>
      <c r="C23" s="26" t="s">
        <v>586</v>
      </c>
      <c r="D23" s="27" t="s">
        <v>2735</v>
      </c>
      <c r="E23" s="26" t="s">
        <v>634</v>
      </c>
      <c r="F23" s="26" t="s">
        <v>1414</v>
      </c>
      <c r="G23" s="26" t="s">
        <v>584</v>
      </c>
      <c r="H23" s="26" t="s">
        <v>2736</v>
      </c>
      <c r="I23" s="47">
        <v>3</v>
      </c>
      <c r="J23" s="47">
        <v>3</v>
      </c>
      <c r="K23" s="48" t="s">
        <v>563</v>
      </c>
    </row>
    <row r="24" s="1" customFormat="1" ht="117" customHeight="1" spans="1:11">
      <c r="A24" s="24" t="s">
        <v>579</v>
      </c>
      <c r="B24" s="28"/>
      <c r="C24" s="26" t="s">
        <v>586</v>
      </c>
      <c r="D24" s="27" t="s">
        <v>2369</v>
      </c>
      <c r="E24" s="26" t="s">
        <v>634</v>
      </c>
      <c r="F24" s="26" t="s">
        <v>2737</v>
      </c>
      <c r="G24" s="26" t="s">
        <v>584</v>
      </c>
      <c r="H24" s="26" t="s">
        <v>728</v>
      </c>
      <c r="I24" s="47">
        <v>3</v>
      </c>
      <c r="J24" s="47">
        <v>3</v>
      </c>
      <c r="K24" s="48" t="s">
        <v>2728</v>
      </c>
    </row>
    <row r="25" s="1" customFormat="1" ht="25" customHeight="1" spans="1:11">
      <c r="A25" s="24" t="s">
        <v>579</v>
      </c>
      <c r="B25" s="28"/>
      <c r="C25" s="26" t="s">
        <v>586</v>
      </c>
      <c r="D25" s="27" t="s">
        <v>2361</v>
      </c>
      <c r="E25" s="26" t="s">
        <v>1351</v>
      </c>
      <c r="F25" s="26" t="s">
        <v>55</v>
      </c>
      <c r="G25" s="26" t="s">
        <v>549</v>
      </c>
      <c r="H25" s="26" t="s">
        <v>2738</v>
      </c>
      <c r="I25" s="47">
        <v>3</v>
      </c>
      <c r="J25" s="47">
        <v>3</v>
      </c>
      <c r="K25" s="48" t="s">
        <v>563</v>
      </c>
    </row>
    <row r="26" s="1" customFormat="1" ht="31" customHeight="1" spans="1:11">
      <c r="A26" s="24" t="s">
        <v>591</v>
      </c>
      <c r="B26" s="28"/>
      <c r="C26" s="26" t="s">
        <v>630</v>
      </c>
      <c r="D26" s="27" t="s">
        <v>1848</v>
      </c>
      <c r="E26" s="26" t="s">
        <v>634</v>
      </c>
      <c r="F26" s="26" t="s">
        <v>48</v>
      </c>
      <c r="G26" s="26" t="s">
        <v>584</v>
      </c>
      <c r="H26" s="26" t="s">
        <v>2739</v>
      </c>
      <c r="I26" s="47">
        <v>6</v>
      </c>
      <c r="J26" s="47">
        <v>6</v>
      </c>
      <c r="K26" s="48" t="s">
        <v>563</v>
      </c>
    </row>
    <row r="27" s="1" customFormat="1" ht="25" customHeight="1" spans="1:11">
      <c r="A27" s="24" t="s">
        <v>591</v>
      </c>
      <c r="B27" s="28"/>
      <c r="C27" s="26" t="s">
        <v>630</v>
      </c>
      <c r="D27" s="27" t="s">
        <v>2740</v>
      </c>
      <c r="E27" s="26" t="s">
        <v>634</v>
      </c>
      <c r="F27" s="26" t="s">
        <v>98</v>
      </c>
      <c r="G27" s="26" t="s">
        <v>584</v>
      </c>
      <c r="H27" s="26" t="s">
        <v>110</v>
      </c>
      <c r="I27" s="47">
        <v>6</v>
      </c>
      <c r="J27" s="47">
        <v>6</v>
      </c>
      <c r="K27" s="48" t="s">
        <v>563</v>
      </c>
    </row>
    <row r="28" s="1" customFormat="1" ht="19" customHeight="1" spans="1:11">
      <c r="A28" s="24" t="s">
        <v>591</v>
      </c>
      <c r="B28" s="28"/>
      <c r="C28" s="26" t="s">
        <v>630</v>
      </c>
      <c r="D28" s="27" t="s">
        <v>2741</v>
      </c>
      <c r="E28" s="26" t="s">
        <v>634</v>
      </c>
      <c r="F28" s="26" t="s">
        <v>601</v>
      </c>
      <c r="G28" s="26" t="s">
        <v>584</v>
      </c>
      <c r="H28" s="26" t="s">
        <v>2742</v>
      </c>
      <c r="I28" s="47">
        <v>6</v>
      </c>
      <c r="J28" s="47">
        <v>6</v>
      </c>
      <c r="K28" s="48" t="s">
        <v>563</v>
      </c>
    </row>
    <row r="29" s="1" customFormat="1" ht="19" customHeight="1" spans="1:11">
      <c r="A29" s="24" t="s">
        <v>591</v>
      </c>
      <c r="B29" s="28"/>
      <c r="C29" s="26" t="s">
        <v>630</v>
      </c>
      <c r="D29" s="27" t="s">
        <v>2743</v>
      </c>
      <c r="E29" s="26" t="s">
        <v>582</v>
      </c>
      <c r="F29" s="26" t="s">
        <v>810</v>
      </c>
      <c r="G29" s="26" t="s">
        <v>584</v>
      </c>
      <c r="H29" s="26" t="s">
        <v>2744</v>
      </c>
      <c r="I29" s="47">
        <v>6</v>
      </c>
      <c r="J29" s="47">
        <v>6</v>
      </c>
      <c r="K29" s="48" t="s">
        <v>563</v>
      </c>
    </row>
    <row r="30" s="1" customFormat="1" ht="37" customHeight="1" spans="1:11">
      <c r="A30" s="24" t="s">
        <v>591</v>
      </c>
      <c r="B30" s="28"/>
      <c r="C30" s="26" t="s">
        <v>632</v>
      </c>
      <c r="D30" s="27" t="s">
        <v>2745</v>
      </c>
      <c r="E30" s="26" t="s">
        <v>634</v>
      </c>
      <c r="F30" s="26" t="s">
        <v>46</v>
      </c>
      <c r="G30" s="26" t="s">
        <v>584</v>
      </c>
      <c r="H30" s="26" t="s">
        <v>2746</v>
      </c>
      <c r="I30" s="47">
        <v>6</v>
      </c>
      <c r="J30" s="47">
        <v>6</v>
      </c>
      <c r="K30" s="48" t="s">
        <v>563</v>
      </c>
    </row>
    <row r="31" s="1" customFormat="1" ht="25" customHeight="1" spans="1:11">
      <c r="A31" s="24" t="s">
        <v>598</v>
      </c>
      <c r="B31" s="28"/>
      <c r="C31" s="26" t="s">
        <v>636</v>
      </c>
      <c r="D31" s="27" t="s">
        <v>2747</v>
      </c>
      <c r="E31" s="26" t="s">
        <v>634</v>
      </c>
      <c r="F31" s="26" t="s">
        <v>583</v>
      </c>
      <c r="G31" s="26" t="s">
        <v>584</v>
      </c>
      <c r="H31" s="26" t="s">
        <v>2748</v>
      </c>
      <c r="I31" s="47">
        <v>4</v>
      </c>
      <c r="J31" s="47">
        <v>4</v>
      </c>
      <c r="K31" s="48" t="s">
        <v>563</v>
      </c>
    </row>
    <row r="32" s="1" customFormat="1" ht="25" customHeight="1" spans="1:11">
      <c r="A32" s="24" t="s">
        <v>598</v>
      </c>
      <c r="B32" s="28"/>
      <c r="C32" s="26" t="s">
        <v>636</v>
      </c>
      <c r="D32" s="27" t="s">
        <v>2749</v>
      </c>
      <c r="E32" s="26" t="s">
        <v>634</v>
      </c>
      <c r="F32" s="26" t="s">
        <v>1419</v>
      </c>
      <c r="G32" s="26" t="s">
        <v>584</v>
      </c>
      <c r="H32" s="26" t="s">
        <v>2750</v>
      </c>
      <c r="I32" s="47">
        <v>4</v>
      </c>
      <c r="J32" s="47">
        <v>4</v>
      </c>
      <c r="K32" s="48" t="s">
        <v>563</v>
      </c>
    </row>
    <row r="33" s="1" customFormat="1" ht="25" customHeight="1" spans="1:11">
      <c r="A33" s="24" t="s">
        <v>598</v>
      </c>
      <c r="B33" s="28"/>
      <c r="C33" s="26" t="s">
        <v>636</v>
      </c>
      <c r="D33" s="27" t="s">
        <v>1861</v>
      </c>
      <c r="E33" s="26" t="s">
        <v>634</v>
      </c>
      <c r="F33" s="26" t="s">
        <v>635</v>
      </c>
      <c r="G33" s="26" t="s">
        <v>584</v>
      </c>
      <c r="H33" s="26" t="s">
        <v>2751</v>
      </c>
      <c r="I33" s="47">
        <v>2</v>
      </c>
      <c r="J33" s="47">
        <v>2</v>
      </c>
      <c r="K33" s="48" t="s">
        <v>563</v>
      </c>
    </row>
    <row r="34" s="3" customFormat="1" ht="15" customHeight="1" spans="1:11">
      <c r="A34" s="17" t="s">
        <v>638</v>
      </c>
      <c r="B34" s="17"/>
      <c r="C34" s="17"/>
      <c r="D34" s="18" t="s">
        <v>563</v>
      </c>
      <c r="E34" s="18"/>
      <c r="F34" s="18"/>
      <c r="G34" s="18"/>
      <c r="H34" s="18"/>
      <c r="I34" s="18"/>
      <c r="J34" s="18"/>
      <c r="K34" s="18"/>
    </row>
    <row r="35" s="3" customFormat="1" ht="15" customHeight="1" spans="1:11">
      <c r="A35" s="29" t="s">
        <v>640</v>
      </c>
      <c r="B35" s="30"/>
      <c r="C35" s="30"/>
      <c r="D35" s="30"/>
      <c r="E35" s="30"/>
      <c r="F35" s="30"/>
      <c r="G35" s="30"/>
      <c r="H35" s="31"/>
      <c r="I35" s="17" t="s">
        <v>641</v>
      </c>
      <c r="J35" s="17" t="s">
        <v>642</v>
      </c>
      <c r="K35" s="17" t="s">
        <v>643</v>
      </c>
    </row>
    <row r="36" s="2" customFormat="1" ht="15" customHeight="1" spans="1:11">
      <c r="A36" s="32"/>
      <c r="B36" s="33"/>
      <c r="C36" s="33"/>
      <c r="D36" s="33"/>
      <c r="E36" s="33"/>
      <c r="F36" s="33"/>
      <c r="G36" s="33"/>
      <c r="H36" s="34"/>
      <c r="I36" s="37">
        <v>100</v>
      </c>
      <c r="J36" s="37">
        <v>100</v>
      </c>
      <c r="K36" s="17" t="s">
        <v>644</v>
      </c>
    </row>
    <row r="37" s="2" customFormat="1" ht="159" customHeight="1" spans="1:11">
      <c r="A37" s="35" t="s">
        <v>645</v>
      </c>
      <c r="B37" s="36"/>
      <c r="C37" s="36"/>
      <c r="D37" s="36"/>
      <c r="E37" s="36"/>
      <c r="F37" s="36"/>
      <c r="G37" s="36"/>
      <c r="H37" s="36"/>
      <c r="I37" s="36"/>
      <c r="J37" s="36"/>
      <c r="K37" s="36"/>
    </row>
  </sheetData>
  <mergeCells count="52">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10:A11"/>
    <mergeCell ref="I7:I9"/>
    <mergeCell ref="K7:K9"/>
    <mergeCell ref="A5:B9"/>
    <mergeCell ref="A35:H36"/>
  </mergeCells>
  <printOptions horizontalCentered="1"/>
  <pageMargins left="0" right="0" top="0.590277777777778" bottom="0" header="0.5" footer="0.5"/>
  <pageSetup paperSize="9" orientation="portrait" horizontalDpi="600"/>
  <headerFooter/>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L24" sqref="L24"/>
    </sheetView>
  </sheetViews>
  <sheetFormatPr defaultColWidth="8.98333333333333" defaultRowHeight="11.25"/>
  <cols>
    <col min="1" max="1" width="9.10833333333333" style="1" customWidth="1"/>
    <col min="2" max="2" width="2" style="1" customWidth="1"/>
    <col min="3" max="3" width="15.225" style="1" customWidth="1"/>
    <col min="4" max="4" width="12.775"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2752</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0.8</v>
      </c>
      <c r="G6" s="14"/>
      <c r="H6" s="15">
        <v>0.8</v>
      </c>
      <c r="I6" s="37">
        <v>10</v>
      </c>
      <c r="J6" s="37">
        <v>100</v>
      </c>
      <c r="K6" s="38">
        <v>10</v>
      </c>
    </row>
    <row r="7" s="2" customFormat="1" ht="16" customHeight="1" spans="1:11">
      <c r="A7" s="9"/>
      <c r="B7" s="9"/>
      <c r="C7" s="12" t="s">
        <v>615</v>
      </c>
      <c r="D7" s="13">
        <v>0</v>
      </c>
      <c r="E7" s="14"/>
      <c r="F7" s="13">
        <v>0</v>
      </c>
      <c r="G7" s="14"/>
      <c r="H7" s="15">
        <v>0</v>
      </c>
      <c r="I7" s="39"/>
      <c r="J7" s="37">
        <v>0</v>
      </c>
      <c r="K7" s="40"/>
    </row>
    <row r="8" s="2" customFormat="1" ht="16" customHeight="1" spans="1:11">
      <c r="A8" s="9"/>
      <c r="B8" s="9"/>
      <c r="C8" s="12" t="s">
        <v>616</v>
      </c>
      <c r="D8" s="13">
        <v>0</v>
      </c>
      <c r="E8" s="14"/>
      <c r="F8" s="13">
        <v>0.8</v>
      </c>
      <c r="G8" s="14"/>
      <c r="H8" s="15">
        <v>0.8</v>
      </c>
      <c r="I8" s="41"/>
      <c r="J8" s="37">
        <v>100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104" customHeight="1" spans="1:11">
      <c r="A11" s="17"/>
      <c r="B11" s="18" t="s">
        <v>2753</v>
      </c>
      <c r="C11" s="18"/>
      <c r="D11" s="18"/>
      <c r="E11" s="18"/>
      <c r="F11" s="18"/>
      <c r="G11" s="18"/>
      <c r="H11" s="18" t="s">
        <v>2754</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40"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16" customHeight="1" spans="1:11">
      <c r="A16" s="24" t="s">
        <v>579</v>
      </c>
      <c r="B16" s="25"/>
      <c r="C16" s="26" t="s">
        <v>580</v>
      </c>
      <c r="D16" s="26" t="s">
        <v>2049</v>
      </c>
      <c r="E16" s="26" t="s">
        <v>582</v>
      </c>
      <c r="F16" s="26" t="s">
        <v>682</v>
      </c>
      <c r="G16" s="26" t="s">
        <v>2121</v>
      </c>
      <c r="H16" s="26" t="s">
        <v>11</v>
      </c>
      <c r="I16" s="47">
        <v>10</v>
      </c>
      <c r="J16" s="47">
        <v>10</v>
      </c>
      <c r="K16" s="48" t="s">
        <v>563</v>
      </c>
    </row>
    <row r="17" s="1" customFormat="1" ht="16" customHeight="1" spans="1:11">
      <c r="A17" s="24" t="s">
        <v>579</v>
      </c>
      <c r="B17" s="28"/>
      <c r="C17" s="26" t="s">
        <v>586</v>
      </c>
      <c r="D17" s="26" t="s">
        <v>1673</v>
      </c>
      <c r="E17" s="26" t="s">
        <v>582</v>
      </c>
      <c r="F17" s="26" t="s">
        <v>2545</v>
      </c>
      <c r="G17" s="26" t="s">
        <v>584</v>
      </c>
      <c r="H17" s="26" t="s">
        <v>629</v>
      </c>
      <c r="I17" s="47">
        <v>20</v>
      </c>
      <c r="J17" s="47">
        <v>20</v>
      </c>
      <c r="K17" s="48" t="s">
        <v>563</v>
      </c>
    </row>
    <row r="18" s="1" customFormat="1" ht="16" customHeight="1" spans="1:11">
      <c r="A18" s="24" t="s">
        <v>579</v>
      </c>
      <c r="B18" s="28"/>
      <c r="C18" s="26" t="s">
        <v>586</v>
      </c>
      <c r="D18" s="26" t="s">
        <v>717</v>
      </c>
      <c r="E18" s="26" t="s">
        <v>582</v>
      </c>
      <c r="F18" s="26" t="s">
        <v>2545</v>
      </c>
      <c r="G18" s="26" t="s">
        <v>584</v>
      </c>
      <c r="H18" s="26" t="s">
        <v>629</v>
      </c>
      <c r="I18" s="47">
        <v>20</v>
      </c>
      <c r="J18" s="47">
        <v>20</v>
      </c>
      <c r="K18" s="48" t="s">
        <v>563</v>
      </c>
    </row>
    <row r="19" s="1" customFormat="1" ht="16" customHeight="1" spans="1:11">
      <c r="A19" s="24" t="s">
        <v>591</v>
      </c>
      <c r="B19" s="28"/>
      <c r="C19" s="26" t="s">
        <v>630</v>
      </c>
      <c r="D19" s="26" t="s">
        <v>2755</v>
      </c>
      <c r="E19" s="26" t="s">
        <v>594</v>
      </c>
      <c r="F19" s="26" t="s">
        <v>2545</v>
      </c>
      <c r="G19" s="26" t="s">
        <v>584</v>
      </c>
      <c r="H19" s="26" t="s">
        <v>629</v>
      </c>
      <c r="I19" s="47">
        <v>30</v>
      </c>
      <c r="J19" s="47">
        <v>30</v>
      </c>
      <c r="K19" s="48" t="s">
        <v>563</v>
      </c>
    </row>
    <row r="20" s="1" customFormat="1" ht="16" customHeight="1" spans="1:11">
      <c r="A20" s="24" t="s">
        <v>598</v>
      </c>
      <c r="B20" s="28"/>
      <c r="C20" s="26" t="s">
        <v>636</v>
      </c>
      <c r="D20" s="26" t="s">
        <v>1102</v>
      </c>
      <c r="E20" s="26" t="s">
        <v>582</v>
      </c>
      <c r="F20" s="26" t="s">
        <v>2547</v>
      </c>
      <c r="G20" s="26" t="s">
        <v>584</v>
      </c>
      <c r="H20" s="26" t="s">
        <v>2756</v>
      </c>
      <c r="I20" s="47">
        <v>10</v>
      </c>
      <c r="J20" s="47">
        <v>10</v>
      </c>
      <c r="K20" s="48" t="s">
        <v>563</v>
      </c>
    </row>
    <row r="21" s="3" customFormat="1" ht="16" customHeight="1" spans="1:11">
      <c r="A21" s="17" t="s">
        <v>638</v>
      </c>
      <c r="B21" s="17"/>
      <c r="C21" s="17"/>
      <c r="D21" s="18" t="s">
        <v>563</v>
      </c>
      <c r="E21" s="18"/>
      <c r="F21" s="18"/>
      <c r="G21" s="18"/>
      <c r="H21" s="18"/>
      <c r="I21" s="18"/>
      <c r="J21" s="18"/>
      <c r="K21" s="18"/>
    </row>
    <row r="22" s="3" customFormat="1" ht="16" customHeight="1" spans="1:11">
      <c r="A22" s="29" t="s">
        <v>640</v>
      </c>
      <c r="B22" s="30"/>
      <c r="C22" s="30"/>
      <c r="D22" s="30"/>
      <c r="E22" s="30"/>
      <c r="F22" s="30"/>
      <c r="G22" s="30"/>
      <c r="H22" s="31"/>
      <c r="I22" s="17" t="s">
        <v>641</v>
      </c>
      <c r="J22" s="17" t="s">
        <v>642</v>
      </c>
      <c r="K22" s="17" t="s">
        <v>643</v>
      </c>
    </row>
    <row r="23" s="2" customFormat="1" ht="16" customHeight="1" spans="1:11">
      <c r="A23" s="32"/>
      <c r="B23" s="33"/>
      <c r="C23" s="33"/>
      <c r="D23" s="33"/>
      <c r="E23" s="33"/>
      <c r="F23" s="33"/>
      <c r="G23" s="33"/>
      <c r="H23" s="34"/>
      <c r="I23" s="37">
        <v>100</v>
      </c>
      <c r="J23" s="37">
        <v>100</v>
      </c>
      <c r="K23" s="17" t="s">
        <v>644</v>
      </c>
    </row>
    <row r="24" s="2" customFormat="1" ht="171" customHeight="1" spans="1:11">
      <c r="A24" s="35" t="s">
        <v>645</v>
      </c>
      <c r="B24" s="36"/>
      <c r="C24" s="36"/>
      <c r="D24" s="36"/>
      <c r="E24" s="36"/>
      <c r="F24" s="36"/>
      <c r="G24" s="36"/>
      <c r="H24" s="36"/>
      <c r="I24" s="36"/>
      <c r="J24" s="36"/>
      <c r="K24" s="36"/>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590277777777778" bottom="0" header="0.5" footer="0.5"/>
  <pageSetup paperSize="9" orientation="portrait" horizontalDpi="600"/>
  <headerFooter/>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B12" sqref="B$1:B$1048576"/>
    </sheetView>
  </sheetViews>
  <sheetFormatPr defaultColWidth="8.98333333333333" defaultRowHeight="11.25"/>
  <cols>
    <col min="1" max="1" width="6.44166666666667" style="1" customWidth="1"/>
    <col min="2" max="2" width="2.89166666666667" style="1" customWidth="1"/>
    <col min="3" max="3" width="16" style="1" customWidth="1"/>
    <col min="4" max="4" width="13.225"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5" customHeight="1" spans="1:11">
      <c r="A3" s="6" t="s">
        <v>606</v>
      </c>
      <c r="B3" s="6"/>
      <c r="C3" s="7" t="s">
        <v>2757</v>
      </c>
      <c r="D3" s="7"/>
      <c r="E3" s="7"/>
      <c r="F3" s="7"/>
      <c r="G3" s="7"/>
      <c r="H3" s="7"/>
      <c r="I3" s="7"/>
      <c r="J3" s="7"/>
      <c r="K3" s="7"/>
    </row>
    <row r="4" s="2" customFormat="1" ht="15" customHeight="1" spans="1:11">
      <c r="A4" s="6" t="s">
        <v>608</v>
      </c>
      <c r="B4" s="6"/>
      <c r="C4" s="7" t="s">
        <v>553</v>
      </c>
      <c r="D4" s="7"/>
      <c r="E4" s="7"/>
      <c r="F4" s="7"/>
      <c r="G4" s="7"/>
      <c r="H4" s="8" t="s">
        <v>609</v>
      </c>
      <c r="I4" s="7" t="s">
        <v>2703</v>
      </c>
      <c r="J4" s="7"/>
      <c r="K4" s="7"/>
    </row>
    <row r="5" s="2" customFormat="1" ht="15" customHeight="1" spans="1:11">
      <c r="A5" s="9" t="s">
        <v>610</v>
      </c>
      <c r="B5" s="9"/>
      <c r="C5" s="6"/>
      <c r="D5" s="10" t="s">
        <v>556</v>
      </c>
      <c r="E5" s="11"/>
      <c r="F5" s="10" t="s">
        <v>472</v>
      </c>
      <c r="G5" s="11"/>
      <c r="H5" s="6" t="s">
        <v>611</v>
      </c>
      <c r="I5" s="6" t="s">
        <v>612</v>
      </c>
      <c r="J5" s="6" t="s">
        <v>613</v>
      </c>
      <c r="K5" s="6" t="s">
        <v>614</v>
      </c>
    </row>
    <row r="6" s="2" customFormat="1" ht="15" customHeight="1" spans="1:11">
      <c r="A6" s="9"/>
      <c r="B6" s="9"/>
      <c r="C6" s="12" t="s">
        <v>562</v>
      </c>
      <c r="D6" s="13">
        <v>0</v>
      </c>
      <c r="E6" s="14"/>
      <c r="F6" s="13">
        <v>34.62</v>
      </c>
      <c r="G6" s="14"/>
      <c r="H6" s="15">
        <v>34.62</v>
      </c>
      <c r="I6" s="37">
        <v>10</v>
      </c>
      <c r="J6" s="37">
        <v>100</v>
      </c>
      <c r="K6" s="38">
        <v>10</v>
      </c>
    </row>
    <row r="7" s="2" customFormat="1" ht="15" customHeight="1" spans="1:11">
      <c r="A7" s="9"/>
      <c r="B7" s="9"/>
      <c r="C7" s="12" t="s">
        <v>615</v>
      </c>
      <c r="D7" s="13">
        <v>0</v>
      </c>
      <c r="E7" s="14"/>
      <c r="F7" s="13">
        <v>0</v>
      </c>
      <c r="G7" s="14"/>
      <c r="H7" s="15">
        <v>0</v>
      </c>
      <c r="I7" s="39"/>
      <c r="J7" s="37">
        <v>0</v>
      </c>
      <c r="K7" s="40"/>
    </row>
    <row r="8" s="2" customFormat="1" ht="15" customHeight="1" spans="1:11">
      <c r="A8" s="9"/>
      <c r="B8" s="9"/>
      <c r="C8" s="12" t="s">
        <v>616</v>
      </c>
      <c r="D8" s="13">
        <v>0</v>
      </c>
      <c r="E8" s="14"/>
      <c r="F8" s="13">
        <v>34.62</v>
      </c>
      <c r="G8" s="14"/>
      <c r="H8" s="15">
        <v>34.62</v>
      </c>
      <c r="I8" s="41"/>
      <c r="J8" s="37">
        <v>100</v>
      </c>
      <c r="K8" s="42"/>
    </row>
    <row r="9" s="2" customFormat="1" ht="15" customHeight="1" spans="1:11">
      <c r="A9" s="9"/>
      <c r="B9" s="9"/>
      <c r="C9" s="6" t="s">
        <v>565</v>
      </c>
      <c r="D9" s="13">
        <v>0</v>
      </c>
      <c r="E9" s="14"/>
      <c r="F9" s="13">
        <v>0</v>
      </c>
      <c r="G9" s="14"/>
      <c r="H9" s="15">
        <v>0</v>
      </c>
      <c r="I9" s="43"/>
      <c r="J9" s="37">
        <v>0</v>
      </c>
      <c r="K9" s="44"/>
    </row>
    <row r="10" s="1" customFormat="1" ht="15" customHeight="1" spans="1:11">
      <c r="A10" s="17" t="s">
        <v>617</v>
      </c>
      <c r="B10" s="8" t="s">
        <v>618</v>
      </c>
      <c r="C10" s="8"/>
      <c r="D10" s="8"/>
      <c r="E10" s="8"/>
      <c r="F10" s="8"/>
      <c r="G10" s="8"/>
      <c r="H10" s="8" t="s">
        <v>619</v>
      </c>
      <c r="I10" s="8"/>
      <c r="J10" s="8"/>
      <c r="K10" s="8"/>
    </row>
    <row r="11" s="1" customFormat="1" ht="169" customHeight="1" spans="1:11">
      <c r="A11" s="17"/>
      <c r="B11" s="18" t="s">
        <v>2758</v>
      </c>
      <c r="C11" s="18"/>
      <c r="D11" s="18"/>
      <c r="E11" s="18"/>
      <c r="F11" s="18"/>
      <c r="G11" s="18"/>
      <c r="H11" s="18" t="s">
        <v>2759</v>
      </c>
      <c r="I11" s="18"/>
      <c r="J11" s="18"/>
      <c r="K11" s="18"/>
    </row>
    <row r="12" s="2" customFormat="1" ht="15" customHeight="1" spans="1:11">
      <c r="A12" s="10"/>
      <c r="B12" s="20"/>
      <c r="C12" s="20"/>
      <c r="D12" s="20"/>
      <c r="E12" s="20"/>
      <c r="F12" s="20"/>
      <c r="G12" s="20"/>
      <c r="H12" s="20"/>
      <c r="I12" s="45"/>
      <c r="J12" s="45"/>
      <c r="K12" s="46"/>
    </row>
    <row r="13" s="2" customFormat="1" ht="15" customHeight="1" spans="1:11">
      <c r="A13" s="21" t="s">
        <v>622</v>
      </c>
      <c r="B13" s="20"/>
      <c r="C13" s="20"/>
      <c r="D13" s="20"/>
      <c r="E13" s="20"/>
      <c r="F13" s="20"/>
      <c r="G13" s="20"/>
      <c r="H13" s="20"/>
      <c r="I13" s="20"/>
      <c r="J13" s="20"/>
      <c r="K13" s="11"/>
    </row>
    <row r="14" s="2" customFormat="1" ht="15" customHeight="1" spans="1:11">
      <c r="A14" s="6" t="s">
        <v>570</v>
      </c>
      <c r="B14" s="6"/>
      <c r="C14" s="6"/>
      <c r="D14" s="6"/>
      <c r="E14" s="10" t="s">
        <v>623</v>
      </c>
      <c r="F14" s="20"/>
      <c r="G14" s="11"/>
      <c r="H14" s="10" t="s">
        <v>624</v>
      </c>
      <c r="I14" s="20"/>
      <c r="J14" s="20"/>
      <c r="K14" s="11"/>
    </row>
    <row r="15" s="1" customFormat="1" ht="33"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23" customHeight="1" spans="1:11">
      <c r="A16" s="24" t="s">
        <v>579</v>
      </c>
      <c r="B16" s="25"/>
      <c r="C16" s="26" t="s">
        <v>580</v>
      </c>
      <c r="D16" s="27" t="s">
        <v>2760</v>
      </c>
      <c r="E16" s="26" t="s">
        <v>594</v>
      </c>
      <c r="F16" s="26" t="s">
        <v>20</v>
      </c>
      <c r="G16" s="26" t="s">
        <v>1933</v>
      </c>
      <c r="H16" s="26" t="s">
        <v>583</v>
      </c>
      <c r="I16" s="47">
        <v>20</v>
      </c>
      <c r="J16" s="47">
        <v>20</v>
      </c>
      <c r="K16" s="48" t="s">
        <v>563</v>
      </c>
    </row>
    <row r="17" s="1" customFormat="1" ht="23" customHeight="1" spans="1:11">
      <c r="A17" s="24" t="s">
        <v>579</v>
      </c>
      <c r="B17" s="28"/>
      <c r="C17" s="26" t="s">
        <v>580</v>
      </c>
      <c r="D17" s="27" t="s">
        <v>2761</v>
      </c>
      <c r="E17" s="26" t="s">
        <v>594</v>
      </c>
      <c r="F17" s="26" t="s">
        <v>32</v>
      </c>
      <c r="G17" s="26" t="s">
        <v>627</v>
      </c>
      <c r="H17" s="26" t="s">
        <v>1026</v>
      </c>
      <c r="I17" s="47">
        <v>15</v>
      </c>
      <c r="J17" s="47">
        <v>15</v>
      </c>
      <c r="K17" s="48" t="s">
        <v>563</v>
      </c>
    </row>
    <row r="18" s="1" customFormat="1" ht="23" customHeight="1" spans="1:11">
      <c r="A18" s="24" t="s">
        <v>579</v>
      </c>
      <c r="B18" s="28"/>
      <c r="C18" s="26" t="s">
        <v>586</v>
      </c>
      <c r="D18" s="27" t="s">
        <v>1523</v>
      </c>
      <c r="E18" s="26" t="s">
        <v>582</v>
      </c>
      <c r="F18" s="26" t="s">
        <v>629</v>
      </c>
      <c r="G18" s="26" t="s">
        <v>584</v>
      </c>
      <c r="H18" s="26" t="s">
        <v>629</v>
      </c>
      <c r="I18" s="47">
        <v>15</v>
      </c>
      <c r="J18" s="47">
        <v>15</v>
      </c>
      <c r="K18" s="48" t="s">
        <v>563</v>
      </c>
    </row>
    <row r="19" s="1" customFormat="1" ht="23" customHeight="1" spans="1:11">
      <c r="A19" s="24" t="s">
        <v>591</v>
      </c>
      <c r="B19" s="28"/>
      <c r="C19" s="26" t="s">
        <v>630</v>
      </c>
      <c r="D19" s="27" t="s">
        <v>2762</v>
      </c>
      <c r="E19" s="26" t="s">
        <v>594</v>
      </c>
      <c r="F19" s="26" t="s">
        <v>656</v>
      </c>
      <c r="G19" s="26" t="s">
        <v>549</v>
      </c>
      <c r="H19" s="26" t="s">
        <v>656</v>
      </c>
      <c r="I19" s="47">
        <v>30</v>
      </c>
      <c r="J19" s="47">
        <v>30</v>
      </c>
      <c r="K19" s="48" t="s">
        <v>563</v>
      </c>
    </row>
    <row r="20" s="1" customFormat="1" ht="23" customHeight="1" spans="1:11">
      <c r="A20" s="24" t="s">
        <v>598</v>
      </c>
      <c r="B20" s="28"/>
      <c r="C20" s="26" t="s">
        <v>636</v>
      </c>
      <c r="D20" s="27" t="s">
        <v>2763</v>
      </c>
      <c r="E20" s="26" t="s">
        <v>582</v>
      </c>
      <c r="F20" s="26" t="s">
        <v>590</v>
      </c>
      <c r="G20" s="26" t="s">
        <v>584</v>
      </c>
      <c r="H20" s="26" t="s">
        <v>590</v>
      </c>
      <c r="I20" s="47">
        <v>10</v>
      </c>
      <c r="J20" s="47">
        <v>10</v>
      </c>
      <c r="K20" s="48" t="s">
        <v>563</v>
      </c>
    </row>
    <row r="21" s="3" customFormat="1" ht="15" customHeight="1" spans="1:11">
      <c r="A21" s="17" t="s">
        <v>638</v>
      </c>
      <c r="B21" s="17"/>
      <c r="C21" s="17"/>
      <c r="D21" s="18" t="s">
        <v>563</v>
      </c>
      <c r="E21" s="18"/>
      <c r="F21" s="18"/>
      <c r="G21" s="18"/>
      <c r="H21" s="18"/>
      <c r="I21" s="18"/>
      <c r="J21" s="18"/>
      <c r="K21" s="18"/>
    </row>
    <row r="22" s="3" customFormat="1" ht="15" customHeight="1" spans="1:11">
      <c r="A22" s="29" t="s">
        <v>640</v>
      </c>
      <c r="B22" s="30"/>
      <c r="C22" s="30"/>
      <c r="D22" s="30"/>
      <c r="E22" s="30"/>
      <c r="F22" s="30"/>
      <c r="G22" s="30"/>
      <c r="H22" s="31"/>
      <c r="I22" s="17" t="s">
        <v>641</v>
      </c>
      <c r="J22" s="17" t="s">
        <v>642</v>
      </c>
      <c r="K22" s="17" t="s">
        <v>643</v>
      </c>
    </row>
    <row r="23" s="2" customFormat="1" ht="15" customHeight="1" spans="1:11">
      <c r="A23" s="32"/>
      <c r="B23" s="33"/>
      <c r="C23" s="33"/>
      <c r="D23" s="33"/>
      <c r="E23" s="33"/>
      <c r="F23" s="33"/>
      <c r="G23" s="33"/>
      <c r="H23" s="34"/>
      <c r="I23" s="37">
        <v>100</v>
      </c>
      <c r="J23" s="37">
        <v>100</v>
      </c>
      <c r="K23" s="17" t="s">
        <v>644</v>
      </c>
    </row>
    <row r="24" s="2" customFormat="1" ht="154" customHeight="1" spans="1:11">
      <c r="A24" s="35" t="s">
        <v>645</v>
      </c>
      <c r="B24" s="36"/>
      <c r="C24" s="36"/>
      <c r="D24" s="36"/>
      <c r="E24" s="36"/>
      <c r="F24" s="36"/>
      <c r="G24" s="36"/>
      <c r="H24" s="36"/>
      <c r="I24" s="36"/>
      <c r="J24" s="36"/>
      <c r="K24" s="36"/>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590277777777778" bottom="0" header="0.5" footer="0.5"/>
  <pageSetup paperSize="9" orientation="portrait" horizontalDpi="600"/>
  <headerFooter/>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M16" sqref="M16"/>
    </sheetView>
  </sheetViews>
  <sheetFormatPr defaultColWidth="8.98333333333333" defaultRowHeight="11.25"/>
  <cols>
    <col min="1" max="1" width="5.55833333333333" style="1" customWidth="1"/>
    <col min="2" max="2" width="4.225" style="1" customWidth="1"/>
    <col min="3" max="3" width="15.6666666666667" style="1" customWidth="1"/>
    <col min="4" max="4" width="12.775"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2764</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v>12</v>
      </c>
      <c r="D5" s="10" t="s">
        <v>556</v>
      </c>
      <c r="E5" s="11"/>
      <c r="F5" s="10" t="s">
        <v>472</v>
      </c>
      <c r="G5" s="11"/>
      <c r="H5" s="6" t="s">
        <v>611</v>
      </c>
      <c r="I5" s="6" t="s">
        <v>612</v>
      </c>
      <c r="J5" s="6" t="s">
        <v>613</v>
      </c>
      <c r="K5" s="6" t="s">
        <v>614</v>
      </c>
    </row>
    <row r="6" s="2" customFormat="1" ht="16" customHeight="1" spans="1:11">
      <c r="A6" s="9"/>
      <c r="B6" s="9"/>
      <c r="C6" s="12" t="s">
        <v>562</v>
      </c>
      <c r="D6" s="13">
        <v>0</v>
      </c>
      <c r="E6" s="14"/>
      <c r="F6" s="13">
        <v>0.86</v>
      </c>
      <c r="G6" s="14"/>
      <c r="H6" s="15">
        <v>0.86</v>
      </c>
      <c r="I6" s="37">
        <v>10</v>
      </c>
      <c r="J6" s="37">
        <v>100</v>
      </c>
      <c r="K6" s="38">
        <v>10</v>
      </c>
    </row>
    <row r="7" s="2" customFormat="1" ht="16" customHeight="1" spans="1:11">
      <c r="A7" s="9"/>
      <c r="B7" s="9"/>
      <c r="C7" s="12" t="s">
        <v>615</v>
      </c>
      <c r="D7" s="13">
        <v>0</v>
      </c>
      <c r="E7" s="14"/>
      <c r="F7" s="13">
        <v>0</v>
      </c>
      <c r="G7" s="14"/>
      <c r="H7" s="15">
        <v>0</v>
      </c>
      <c r="I7" s="39"/>
      <c r="J7" s="37">
        <v>0</v>
      </c>
      <c r="K7" s="40"/>
    </row>
    <row r="8" s="2" customFormat="1" ht="16" customHeight="1" spans="1:11">
      <c r="A8" s="9"/>
      <c r="B8" s="9"/>
      <c r="C8" s="12" t="s">
        <v>616</v>
      </c>
      <c r="D8" s="13">
        <v>0</v>
      </c>
      <c r="E8" s="14"/>
      <c r="F8" s="13">
        <v>0.86</v>
      </c>
      <c r="G8" s="14"/>
      <c r="H8" s="15">
        <v>0.86</v>
      </c>
      <c r="I8" s="41"/>
      <c r="J8" s="37">
        <v>100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232" customHeight="1" spans="1:11">
      <c r="A11" s="17"/>
      <c r="B11" s="18" t="s">
        <v>2765</v>
      </c>
      <c r="C11" s="18"/>
      <c r="D11" s="18"/>
      <c r="E11" s="18"/>
      <c r="F11" s="18"/>
      <c r="G11" s="18"/>
      <c r="H11" s="18" t="s">
        <v>2766</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40"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51" customHeight="1" spans="1:11">
      <c r="A16" s="24" t="s">
        <v>579</v>
      </c>
      <c r="B16" s="25"/>
      <c r="C16" s="26" t="s">
        <v>580</v>
      </c>
      <c r="D16" s="27" t="s">
        <v>2767</v>
      </c>
      <c r="E16" s="26" t="s">
        <v>582</v>
      </c>
      <c r="F16" s="26" t="s">
        <v>91</v>
      </c>
      <c r="G16" s="26" t="s">
        <v>672</v>
      </c>
      <c r="H16" s="26" t="s">
        <v>2768</v>
      </c>
      <c r="I16" s="47">
        <v>15</v>
      </c>
      <c r="J16" s="47">
        <v>15</v>
      </c>
      <c r="K16" s="48" t="s">
        <v>563</v>
      </c>
    </row>
    <row r="17" s="1" customFormat="1" ht="23" customHeight="1" spans="1:11">
      <c r="A17" s="24" t="s">
        <v>579</v>
      </c>
      <c r="B17" s="28"/>
      <c r="C17" s="26" t="s">
        <v>586</v>
      </c>
      <c r="D17" s="27" t="s">
        <v>2769</v>
      </c>
      <c r="E17" s="26" t="s">
        <v>634</v>
      </c>
      <c r="F17" s="26" t="s">
        <v>583</v>
      </c>
      <c r="G17" s="26" t="s">
        <v>584</v>
      </c>
      <c r="H17" s="26" t="s">
        <v>2770</v>
      </c>
      <c r="I17" s="47">
        <v>15</v>
      </c>
      <c r="J17" s="47">
        <v>15</v>
      </c>
      <c r="K17" s="48" t="s">
        <v>563</v>
      </c>
    </row>
    <row r="18" s="1" customFormat="1" ht="16" customHeight="1" spans="1:11">
      <c r="A18" s="24" t="s">
        <v>579</v>
      </c>
      <c r="B18" s="28"/>
      <c r="C18" s="26" t="s">
        <v>586</v>
      </c>
      <c r="D18" s="27" t="s">
        <v>1119</v>
      </c>
      <c r="E18" s="26" t="s">
        <v>634</v>
      </c>
      <c r="F18" s="26" t="s">
        <v>590</v>
      </c>
      <c r="G18" s="26" t="s">
        <v>584</v>
      </c>
      <c r="H18" s="26" t="s">
        <v>2771</v>
      </c>
      <c r="I18" s="47">
        <v>10</v>
      </c>
      <c r="J18" s="47">
        <v>10</v>
      </c>
      <c r="K18" s="48" t="s">
        <v>563</v>
      </c>
    </row>
    <row r="19" s="1" customFormat="1" ht="16" customHeight="1" spans="1:11">
      <c r="A19" s="24" t="s">
        <v>579</v>
      </c>
      <c r="B19" s="28"/>
      <c r="C19" s="26" t="s">
        <v>586</v>
      </c>
      <c r="D19" s="27" t="s">
        <v>2735</v>
      </c>
      <c r="E19" s="26" t="s">
        <v>634</v>
      </c>
      <c r="F19" s="26" t="s">
        <v>601</v>
      </c>
      <c r="G19" s="26" t="s">
        <v>584</v>
      </c>
      <c r="H19" s="26" t="s">
        <v>2772</v>
      </c>
      <c r="I19" s="47">
        <v>10</v>
      </c>
      <c r="J19" s="47">
        <v>10</v>
      </c>
      <c r="K19" s="48" t="s">
        <v>563</v>
      </c>
    </row>
    <row r="20" s="1" customFormat="1" ht="16" customHeight="1" spans="1:11">
      <c r="A20" s="24" t="s">
        <v>591</v>
      </c>
      <c r="B20" s="28"/>
      <c r="C20" s="26" t="s">
        <v>630</v>
      </c>
      <c r="D20" s="27" t="s">
        <v>2773</v>
      </c>
      <c r="E20" s="26" t="s">
        <v>582</v>
      </c>
      <c r="F20" s="26" t="s">
        <v>91</v>
      </c>
      <c r="G20" s="26" t="s">
        <v>584</v>
      </c>
      <c r="H20" s="26" t="s">
        <v>2774</v>
      </c>
      <c r="I20" s="47">
        <v>30</v>
      </c>
      <c r="J20" s="47">
        <v>30</v>
      </c>
      <c r="K20" s="48" t="s">
        <v>563</v>
      </c>
    </row>
    <row r="21" s="1" customFormat="1" ht="25" customHeight="1" spans="1:11">
      <c r="A21" s="24" t="s">
        <v>598</v>
      </c>
      <c r="B21" s="28"/>
      <c r="C21" s="26" t="s">
        <v>636</v>
      </c>
      <c r="D21" s="27" t="s">
        <v>2775</v>
      </c>
      <c r="E21" s="26" t="s">
        <v>634</v>
      </c>
      <c r="F21" s="26" t="s">
        <v>583</v>
      </c>
      <c r="G21" s="26" t="s">
        <v>584</v>
      </c>
      <c r="H21" s="26" t="s">
        <v>629</v>
      </c>
      <c r="I21" s="47">
        <v>10</v>
      </c>
      <c r="J21" s="47">
        <v>10</v>
      </c>
      <c r="K21" s="48" t="s">
        <v>563</v>
      </c>
    </row>
    <row r="22" s="3" customFormat="1" ht="16" customHeight="1" spans="1:11">
      <c r="A22" s="17" t="s">
        <v>638</v>
      </c>
      <c r="B22" s="17"/>
      <c r="C22" s="17"/>
      <c r="D22" s="18" t="s">
        <v>563</v>
      </c>
      <c r="E22" s="18"/>
      <c r="F22" s="18"/>
      <c r="G22" s="18"/>
      <c r="H22" s="18"/>
      <c r="I22" s="18"/>
      <c r="J22" s="18"/>
      <c r="K22" s="18"/>
    </row>
    <row r="23" s="3" customFormat="1" ht="16" customHeight="1" spans="1:11">
      <c r="A23" s="29" t="s">
        <v>640</v>
      </c>
      <c r="B23" s="30"/>
      <c r="C23" s="30"/>
      <c r="D23" s="30"/>
      <c r="E23" s="30"/>
      <c r="F23" s="30"/>
      <c r="G23" s="30"/>
      <c r="H23" s="31"/>
      <c r="I23" s="17" t="s">
        <v>641</v>
      </c>
      <c r="J23" s="17" t="s">
        <v>642</v>
      </c>
      <c r="K23" s="17" t="s">
        <v>643</v>
      </c>
    </row>
    <row r="24" s="2" customFormat="1" ht="16" customHeight="1" spans="1:11">
      <c r="A24" s="32"/>
      <c r="B24" s="33"/>
      <c r="C24" s="33"/>
      <c r="D24" s="33"/>
      <c r="E24" s="33"/>
      <c r="F24" s="33"/>
      <c r="G24" s="33"/>
      <c r="H24" s="34"/>
      <c r="I24" s="37">
        <v>100</v>
      </c>
      <c r="J24" s="37">
        <v>100</v>
      </c>
      <c r="K24" s="17" t="s">
        <v>644</v>
      </c>
    </row>
    <row r="25" s="2" customFormat="1" ht="169" customHeight="1" spans="1:11">
      <c r="A25" s="35" t="s">
        <v>645</v>
      </c>
      <c r="B25" s="36"/>
      <c r="C25" s="36"/>
      <c r="D25" s="36"/>
      <c r="E25" s="36"/>
      <c r="F25" s="36"/>
      <c r="G25" s="36"/>
      <c r="H25" s="36"/>
      <c r="I25" s="36"/>
      <c r="J25" s="36"/>
      <c r="K25" s="36"/>
    </row>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40">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rintOptions horizontalCentered="1"/>
  <pageMargins left="0" right="0" top="0.590277777777778" bottom="0" header="0.5" footer="0.5"/>
  <pageSetup paperSize="9" orientation="portrait" horizontalDpi="600"/>
  <headerFooter/>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workbookViewId="0">
      <selection activeCell="A24" sqref="$A24:$XFD24"/>
    </sheetView>
  </sheetViews>
  <sheetFormatPr defaultColWidth="8.98333333333333" defaultRowHeight="11.25"/>
  <cols>
    <col min="1" max="1" width="8.775" style="1" customWidth="1"/>
    <col min="2" max="2" width="4.44166666666667" style="1" customWidth="1"/>
    <col min="3" max="3" width="14.6666666666667" style="1" customWidth="1"/>
    <col min="4" max="4" width="12.775"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1802</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44.13</v>
      </c>
      <c r="G6" s="14"/>
      <c r="H6" s="15">
        <v>0</v>
      </c>
      <c r="I6" s="37">
        <v>10</v>
      </c>
      <c r="J6" s="37">
        <v>0</v>
      </c>
      <c r="K6" s="38">
        <v>0</v>
      </c>
    </row>
    <row r="7" s="2" customFormat="1" ht="16" customHeight="1" spans="1:11">
      <c r="A7" s="9"/>
      <c r="B7" s="9"/>
      <c r="C7" s="12" t="s">
        <v>615</v>
      </c>
      <c r="D7" s="13">
        <v>0</v>
      </c>
      <c r="E7" s="14"/>
      <c r="F7" s="13">
        <v>44.13</v>
      </c>
      <c r="G7" s="14"/>
      <c r="H7" s="15">
        <v>0</v>
      </c>
      <c r="I7" s="39"/>
      <c r="J7" s="37">
        <v>0</v>
      </c>
      <c r="K7" s="40"/>
    </row>
    <row r="8" s="2" customFormat="1" ht="16" customHeight="1" spans="1:11">
      <c r="A8" s="9"/>
      <c r="B8" s="9"/>
      <c r="C8" s="12" t="s">
        <v>616</v>
      </c>
      <c r="D8" s="13">
        <v>0</v>
      </c>
      <c r="E8" s="14"/>
      <c r="F8" s="13">
        <v>0</v>
      </c>
      <c r="G8" s="14"/>
      <c r="H8" s="15">
        <v>0</v>
      </c>
      <c r="I8" s="41"/>
      <c r="J8" s="37">
        <v>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87" customHeight="1" spans="1:11">
      <c r="A11" s="17"/>
      <c r="B11" s="18" t="s">
        <v>2776</v>
      </c>
      <c r="C11" s="18"/>
      <c r="D11" s="18"/>
      <c r="E11" s="18"/>
      <c r="F11" s="18"/>
      <c r="G11" s="18"/>
      <c r="H11" s="18" t="s">
        <v>2777</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3"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23" customHeight="1" spans="1:11">
      <c r="A16" s="24" t="s">
        <v>579</v>
      </c>
      <c r="B16" s="25"/>
      <c r="C16" s="26" t="s">
        <v>586</v>
      </c>
      <c r="D16" s="27" t="s">
        <v>2778</v>
      </c>
      <c r="E16" s="26" t="s">
        <v>594</v>
      </c>
      <c r="F16" s="26" t="s">
        <v>629</v>
      </c>
      <c r="G16" s="26" t="s">
        <v>584</v>
      </c>
      <c r="H16" s="26" t="s">
        <v>2033</v>
      </c>
      <c r="I16" s="47">
        <v>15</v>
      </c>
      <c r="J16" s="47">
        <v>7.5</v>
      </c>
      <c r="K16" s="48" t="s">
        <v>563</v>
      </c>
    </row>
    <row r="17" s="1" customFormat="1" ht="23" customHeight="1" spans="1:11">
      <c r="A17" s="24" t="s">
        <v>579</v>
      </c>
      <c r="B17" s="28"/>
      <c r="C17" s="26" t="s">
        <v>586</v>
      </c>
      <c r="D17" s="27" t="s">
        <v>1574</v>
      </c>
      <c r="E17" s="26" t="s">
        <v>594</v>
      </c>
      <c r="F17" s="26" t="s">
        <v>629</v>
      </c>
      <c r="G17" s="26" t="s">
        <v>584</v>
      </c>
      <c r="H17" s="26" t="s">
        <v>2033</v>
      </c>
      <c r="I17" s="47">
        <v>15</v>
      </c>
      <c r="J17" s="47">
        <v>7.5</v>
      </c>
      <c r="K17" s="48" t="s">
        <v>563</v>
      </c>
    </row>
    <row r="18" s="1" customFormat="1" ht="23" customHeight="1" spans="1:11">
      <c r="A18" s="24" t="s">
        <v>579</v>
      </c>
      <c r="B18" s="28"/>
      <c r="C18" s="26" t="s">
        <v>653</v>
      </c>
      <c r="D18" s="27" t="s">
        <v>2779</v>
      </c>
      <c r="E18" s="26" t="s">
        <v>594</v>
      </c>
      <c r="F18" s="26" t="s">
        <v>629</v>
      </c>
      <c r="G18" s="26" t="s">
        <v>584</v>
      </c>
      <c r="H18" s="26" t="s">
        <v>693</v>
      </c>
      <c r="I18" s="47">
        <v>20</v>
      </c>
      <c r="J18" s="47">
        <v>20</v>
      </c>
      <c r="K18" s="48" t="s">
        <v>563</v>
      </c>
    </row>
    <row r="19" s="1" customFormat="1" ht="23" customHeight="1" spans="1:11">
      <c r="A19" s="24" t="s">
        <v>591</v>
      </c>
      <c r="B19" s="28"/>
      <c r="C19" s="26" t="s">
        <v>632</v>
      </c>
      <c r="D19" s="27" t="s">
        <v>2780</v>
      </c>
      <c r="E19" s="26" t="s">
        <v>582</v>
      </c>
      <c r="F19" s="26" t="s">
        <v>32</v>
      </c>
      <c r="G19" s="26" t="s">
        <v>657</v>
      </c>
      <c r="H19" s="26" t="s">
        <v>32</v>
      </c>
      <c r="I19" s="47">
        <v>30</v>
      </c>
      <c r="J19" s="47">
        <v>30</v>
      </c>
      <c r="K19" s="48" t="s">
        <v>563</v>
      </c>
    </row>
    <row r="20" s="1" customFormat="1" ht="23" customHeight="1" spans="1:11">
      <c r="A20" s="24" t="s">
        <v>598</v>
      </c>
      <c r="B20" s="28"/>
      <c r="C20" s="26" t="s">
        <v>636</v>
      </c>
      <c r="D20" s="27" t="s">
        <v>2781</v>
      </c>
      <c r="E20" s="26" t="s">
        <v>582</v>
      </c>
      <c r="F20" s="26" t="s">
        <v>2782</v>
      </c>
      <c r="G20" s="26" t="s">
        <v>584</v>
      </c>
      <c r="H20" s="26" t="s">
        <v>1072</v>
      </c>
      <c r="I20" s="47">
        <v>10</v>
      </c>
      <c r="J20" s="47">
        <v>10</v>
      </c>
      <c r="K20" s="48" t="s">
        <v>563</v>
      </c>
    </row>
    <row r="21" s="3" customFormat="1" ht="30" customHeight="1" spans="1:11">
      <c r="A21" s="17" t="s">
        <v>638</v>
      </c>
      <c r="B21" s="17"/>
      <c r="C21" s="17"/>
      <c r="D21" s="18" t="s">
        <v>2783</v>
      </c>
      <c r="E21" s="18"/>
      <c r="F21" s="18"/>
      <c r="G21" s="18"/>
      <c r="H21" s="18"/>
      <c r="I21" s="18"/>
      <c r="J21" s="18"/>
      <c r="K21" s="18"/>
    </row>
    <row r="22" s="3" customFormat="1" ht="16" customHeight="1" spans="1:11">
      <c r="A22" s="29" t="s">
        <v>640</v>
      </c>
      <c r="B22" s="30"/>
      <c r="C22" s="30"/>
      <c r="D22" s="30"/>
      <c r="E22" s="30"/>
      <c r="F22" s="30"/>
      <c r="G22" s="30"/>
      <c r="H22" s="31"/>
      <c r="I22" s="17" t="s">
        <v>641</v>
      </c>
      <c r="J22" s="17" t="s">
        <v>642</v>
      </c>
      <c r="K22" s="17" t="s">
        <v>643</v>
      </c>
    </row>
    <row r="23" s="2" customFormat="1" ht="16" customHeight="1" spans="1:11">
      <c r="A23" s="32"/>
      <c r="B23" s="33"/>
      <c r="C23" s="33"/>
      <c r="D23" s="33"/>
      <c r="E23" s="33"/>
      <c r="F23" s="33"/>
      <c r="G23" s="33"/>
      <c r="H23" s="34"/>
      <c r="I23" s="37">
        <v>100</v>
      </c>
      <c r="J23" s="37">
        <v>75</v>
      </c>
      <c r="K23" s="17" t="s">
        <v>905</v>
      </c>
    </row>
    <row r="24" s="2" customFormat="1" ht="166" customHeight="1" spans="1:11">
      <c r="A24" s="35" t="s">
        <v>645</v>
      </c>
      <c r="B24" s="36"/>
      <c r="C24" s="36"/>
      <c r="D24" s="36"/>
      <c r="E24" s="36"/>
      <c r="F24" s="36"/>
      <c r="G24" s="36"/>
      <c r="H24" s="36"/>
      <c r="I24" s="36"/>
      <c r="J24" s="36"/>
      <c r="K24" s="36"/>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590277777777778" bottom="0" header="0.5" footer="0.5"/>
  <pageSetup paperSize="9" scale="99" fitToHeight="0" orientation="portrait" horizontalDpi="600"/>
  <headerFooter/>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11" workbookViewId="0">
      <selection activeCell="B11" sqref="$A11:$XFD11"/>
    </sheetView>
  </sheetViews>
  <sheetFormatPr defaultColWidth="8.98333333333333" defaultRowHeight="11.25"/>
  <cols>
    <col min="1" max="1" width="7.775" style="1" customWidth="1"/>
    <col min="2" max="2" width="4.33333333333333" style="1" customWidth="1"/>
    <col min="3" max="3" width="15.4416666666667" style="1" customWidth="1"/>
    <col min="4" max="4" width="12.775" style="1" customWidth="1"/>
    <col min="5" max="5" width="8" style="1" customWidth="1"/>
    <col min="6" max="6" width="6.66666666666667" style="1" customWidth="1"/>
    <col min="7"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2784</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150</v>
      </c>
      <c r="G6" s="14"/>
      <c r="H6" s="15">
        <v>30.4</v>
      </c>
      <c r="I6" s="37">
        <v>10</v>
      </c>
      <c r="J6" s="37">
        <v>20.27</v>
      </c>
      <c r="K6" s="38">
        <v>2.03</v>
      </c>
    </row>
    <row r="7" s="2" customFormat="1" ht="16" customHeight="1" spans="1:11">
      <c r="A7" s="9"/>
      <c r="B7" s="9"/>
      <c r="C7" s="12" t="s">
        <v>615</v>
      </c>
      <c r="D7" s="13">
        <v>0</v>
      </c>
      <c r="E7" s="14"/>
      <c r="F7" s="13">
        <v>150</v>
      </c>
      <c r="G7" s="14"/>
      <c r="H7" s="15">
        <v>30.4</v>
      </c>
      <c r="I7" s="39"/>
      <c r="J7" s="37">
        <v>20.27</v>
      </c>
      <c r="K7" s="40"/>
    </row>
    <row r="8" s="2" customFormat="1" ht="16" customHeight="1" spans="1:11">
      <c r="A8" s="9"/>
      <c r="B8" s="9"/>
      <c r="C8" s="12" t="s">
        <v>616</v>
      </c>
      <c r="D8" s="13">
        <v>0</v>
      </c>
      <c r="E8" s="14"/>
      <c r="F8" s="13">
        <v>0</v>
      </c>
      <c r="G8" s="14"/>
      <c r="H8" s="15">
        <v>0</v>
      </c>
      <c r="I8" s="41"/>
      <c r="J8" s="37">
        <v>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351" customHeight="1" spans="1:11">
      <c r="A11" s="17"/>
      <c r="B11" s="18" t="s">
        <v>2785</v>
      </c>
      <c r="C11" s="18"/>
      <c r="D11" s="18"/>
      <c r="E11" s="18"/>
      <c r="F11" s="18"/>
      <c r="G11" s="18"/>
      <c r="H11" s="18" t="s">
        <v>2786</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4"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23" customHeight="1" spans="1:11">
      <c r="A16" s="24" t="s">
        <v>579</v>
      </c>
      <c r="B16" s="25"/>
      <c r="C16" s="26" t="s">
        <v>580</v>
      </c>
      <c r="D16" s="27" t="s">
        <v>2723</v>
      </c>
      <c r="E16" s="26" t="s">
        <v>634</v>
      </c>
      <c r="F16" s="26" t="s">
        <v>1526</v>
      </c>
      <c r="G16" s="26" t="s">
        <v>1793</v>
      </c>
      <c r="H16" s="26" t="s">
        <v>2725</v>
      </c>
      <c r="I16" s="47">
        <v>4</v>
      </c>
      <c r="J16" s="47">
        <v>4</v>
      </c>
      <c r="K16" s="48" t="s">
        <v>563</v>
      </c>
    </row>
    <row r="17" s="1" customFormat="1" ht="23" customHeight="1" spans="1:11">
      <c r="A17" s="24" t="s">
        <v>579</v>
      </c>
      <c r="B17" s="28"/>
      <c r="C17" s="26" t="s">
        <v>580</v>
      </c>
      <c r="D17" s="27" t="s">
        <v>2787</v>
      </c>
      <c r="E17" s="26" t="s">
        <v>582</v>
      </c>
      <c r="F17" s="26" t="s">
        <v>2788</v>
      </c>
      <c r="G17" s="26" t="s">
        <v>584</v>
      </c>
      <c r="H17" s="26" t="s">
        <v>2721</v>
      </c>
      <c r="I17" s="47">
        <v>4</v>
      </c>
      <c r="J17" s="47">
        <v>4</v>
      </c>
      <c r="K17" s="48" t="s">
        <v>563</v>
      </c>
    </row>
    <row r="18" s="1" customFormat="1" ht="23" customHeight="1" spans="1:11">
      <c r="A18" s="24" t="s">
        <v>579</v>
      </c>
      <c r="B18" s="28"/>
      <c r="C18" s="26" t="s">
        <v>580</v>
      </c>
      <c r="D18" s="27" t="s">
        <v>1110</v>
      </c>
      <c r="E18" s="26" t="s">
        <v>634</v>
      </c>
      <c r="F18" s="26" t="s">
        <v>2789</v>
      </c>
      <c r="G18" s="26" t="s">
        <v>784</v>
      </c>
      <c r="H18" s="26" t="s">
        <v>2722</v>
      </c>
      <c r="I18" s="47">
        <v>4</v>
      </c>
      <c r="J18" s="47">
        <v>4</v>
      </c>
      <c r="K18" s="48" t="s">
        <v>563</v>
      </c>
    </row>
    <row r="19" s="1" customFormat="1" ht="23" customHeight="1" spans="1:11">
      <c r="A19" s="24" t="s">
        <v>579</v>
      </c>
      <c r="B19" s="28"/>
      <c r="C19" s="26" t="s">
        <v>586</v>
      </c>
      <c r="D19" s="27" t="s">
        <v>2729</v>
      </c>
      <c r="E19" s="26" t="s">
        <v>582</v>
      </c>
      <c r="F19" s="26" t="s">
        <v>2731</v>
      </c>
      <c r="G19" s="26" t="s">
        <v>549</v>
      </c>
      <c r="H19" s="26" t="s">
        <v>2790</v>
      </c>
      <c r="I19" s="47">
        <v>4</v>
      </c>
      <c r="J19" s="47">
        <v>4</v>
      </c>
      <c r="K19" s="48" t="s">
        <v>563</v>
      </c>
    </row>
    <row r="20" s="1" customFormat="1" ht="23" customHeight="1" spans="1:11">
      <c r="A20" s="24" t="s">
        <v>579</v>
      </c>
      <c r="B20" s="28"/>
      <c r="C20" s="26" t="s">
        <v>586</v>
      </c>
      <c r="D20" s="27" t="s">
        <v>1119</v>
      </c>
      <c r="E20" s="26" t="s">
        <v>634</v>
      </c>
      <c r="F20" s="26" t="s">
        <v>2791</v>
      </c>
      <c r="G20" s="26" t="s">
        <v>584</v>
      </c>
      <c r="H20" s="26" t="s">
        <v>2733</v>
      </c>
      <c r="I20" s="47">
        <v>4</v>
      </c>
      <c r="J20" s="47">
        <v>4</v>
      </c>
      <c r="K20" s="48" t="s">
        <v>563</v>
      </c>
    </row>
    <row r="21" s="1" customFormat="1" ht="23" customHeight="1" spans="1:11">
      <c r="A21" s="24" t="s">
        <v>579</v>
      </c>
      <c r="B21" s="28"/>
      <c r="C21" s="26" t="s">
        <v>586</v>
      </c>
      <c r="D21" s="27" t="s">
        <v>2735</v>
      </c>
      <c r="E21" s="26" t="s">
        <v>634</v>
      </c>
      <c r="F21" s="26" t="s">
        <v>601</v>
      </c>
      <c r="G21" s="26" t="s">
        <v>584</v>
      </c>
      <c r="H21" s="26" t="s">
        <v>2736</v>
      </c>
      <c r="I21" s="47">
        <v>4</v>
      </c>
      <c r="J21" s="47">
        <v>4</v>
      </c>
      <c r="K21" s="48" t="s">
        <v>563</v>
      </c>
    </row>
    <row r="22" s="1" customFormat="1" ht="23" customHeight="1" spans="1:11">
      <c r="A22" s="24" t="s">
        <v>579</v>
      </c>
      <c r="B22" s="28"/>
      <c r="C22" s="26" t="s">
        <v>586</v>
      </c>
      <c r="D22" s="27" t="s">
        <v>2361</v>
      </c>
      <c r="E22" s="26" t="s">
        <v>685</v>
      </c>
      <c r="F22" s="26" t="s">
        <v>52</v>
      </c>
      <c r="G22" s="26" t="s">
        <v>549</v>
      </c>
      <c r="H22" s="26" t="s">
        <v>2738</v>
      </c>
      <c r="I22" s="47">
        <v>4</v>
      </c>
      <c r="J22" s="47">
        <v>4</v>
      </c>
      <c r="K22" s="48" t="s">
        <v>563</v>
      </c>
    </row>
    <row r="23" s="1" customFormat="1" ht="23" customHeight="1" spans="1:11">
      <c r="A23" s="24" t="s">
        <v>591</v>
      </c>
      <c r="B23" s="28"/>
      <c r="C23" s="26" t="s">
        <v>630</v>
      </c>
      <c r="D23" s="27" t="s">
        <v>1848</v>
      </c>
      <c r="E23" s="26" t="s">
        <v>582</v>
      </c>
      <c r="F23" s="26" t="s">
        <v>93</v>
      </c>
      <c r="G23" s="26" t="s">
        <v>584</v>
      </c>
      <c r="H23" s="26" t="s">
        <v>2739</v>
      </c>
      <c r="I23" s="47">
        <v>5</v>
      </c>
      <c r="J23" s="47">
        <v>5</v>
      </c>
      <c r="K23" s="48" t="s">
        <v>563</v>
      </c>
    </row>
    <row r="24" s="1" customFormat="1" ht="23" customHeight="1" spans="1:11">
      <c r="A24" s="24" t="s">
        <v>591</v>
      </c>
      <c r="B24" s="28"/>
      <c r="C24" s="26" t="s">
        <v>630</v>
      </c>
      <c r="D24" s="27" t="s">
        <v>2740</v>
      </c>
      <c r="E24" s="26" t="s">
        <v>634</v>
      </c>
      <c r="F24" s="26" t="s">
        <v>94</v>
      </c>
      <c r="G24" s="26" t="s">
        <v>584</v>
      </c>
      <c r="H24" s="26" t="s">
        <v>110</v>
      </c>
      <c r="I24" s="47">
        <v>5</v>
      </c>
      <c r="J24" s="47">
        <v>5</v>
      </c>
      <c r="K24" s="48" t="s">
        <v>563</v>
      </c>
    </row>
    <row r="25" s="1" customFormat="1" ht="23" customHeight="1" spans="1:11">
      <c r="A25" s="24" t="s">
        <v>591</v>
      </c>
      <c r="B25" s="28"/>
      <c r="C25" s="26" t="s">
        <v>630</v>
      </c>
      <c r="D25" s="27" t="s">
        <v>2741</v>
      </c>
      <c r="E25" s="26" t="s">
        <v>634</v>
      </c>
      <c r="F25" s="26" t="s">
        <v>1077</v>
      </c>
      <c r="G25" s="26" t="s">
        <v>584</v>
      </c>
      <c r="H25" s="26" t="s">
        <v>2742</v>
      </c>
      <c r="I25" s="47">
        <v>4</v>
      </c>
      <c r="J25" s="47">
        <v>4</v>
      </c>
      <c r="K25" s="48" t="s">
        <v>563</v>
      </c>
    </row>
    <row r="26" s="1" customFormat="1" ht="23" customHeight="1" spans="1:11">
      <c r="A26" s="24" t="s">
        <v>591</v>
      </c>
      <c r="B26" s="28"/>
      <c r="C26" s="26" t="s">
        <v>630</v>
      </c>
      <c r="D26" s="27" t="s">
        <v>2743</v>
      </c>
      <c r="E26" s="26" t="s">
        <v>582</v>
      </c>
      <c r="F26" s="26" t="s">
        <v>1421</v>
      </c>
      <c r="G26" s="26" t="s">
        <v>584</v>
      </c>
      <c r="H26" s="26" t="s">
        <v>2744</v>
      </c>
      <c r="I26" s="47">
        <v>4</v>
      </c>
      <c r="J26" s="47">
        <v>4</v>
      </c>
      <c r="K26" s="48" t="s">
        <v>563</v>
      </c>
    </row>
    <row r="27" s="1" customFormat="1" ht="23" customHeight="1" spans="1:11">
      <c r="A27" s="24" t="s">
        <v>591</v>
      </c>
      <c r="B27" s="28"/>
      <c r="C27" s="26" t="s">
        <v>630</v>
      </c>
      <c r="D27" s="27" t="s">
        <v>2792</v>
      </c>
      <c r="E27" s="26" t="s">
        <v>582</v>
      </c>
      <c r="F27" s="26" t="s">
        <v>583</v>
      </c>
      <c r="G27" s="26" t="s">
        <v>584</v>
      </c>
      <c r="H27" s="26" t="s">
        <v>629</v>
      </c>
      <c r="I27" s="47">
        <v>4</v>
      </c>
      <c r="J27" s="47">
        <v>4</v>
      </c>
      <c r="K27" s="48" t="s">
        <v>563</v>
      </c>
    </row>
    <row r="28" s="1" customFormat="1" ht="23" customHeight="1" spans="1:11">
      <c r="A28" s="24" t="s">
        <v>591</v>
      </c>
      <c r="B28" s="28"/>
      <c r="C28" s="26" t="s">
        <v>630</v>
      </c>
      <c r="D28" s="27" t="s">
        <v>2793</v>
      </c>
      <c r="E28" s="26" t="s">
        <v>594</v>
      </c>
      <c r="F28" s="26" t="s">
        <v>629</v>
      </c>
      <c r="G28" s="26" t="s">
        <v>584</v>
      </c>
      <c r="H28" s="26" t="s">
        <v>629</v>
      </c>
      <c r="I28" s="47">
        <v>4</v>
      </c>
      <c r="J28" s="47">
        <v>4</v>
      </c>
      <c r="K28" s="48" t="s">
        <v>563</v>
      </c>
    </row>
    <row r="29" s="1" customFormat="1" ht="23" customHeight="1" spans="1:11">
      <c r="A29" s="24" t="s">
        <v>591</v>
      </c>
      <c r="B29" s="28"/>
      <c r="C29" s="26" t="s">
        <v>632</v>
      </c>
      <c r="D29" s="27" t="s">
        <v>2745</v>
      </c>
      <c r="E29" s="26" t="s">
        <v>582</v>
      </c>
      <c r="F29" s="26" t="s">
        <v>46</v>
      </c>
      <c r="G29" s="26" t="s">
        <v>584</v>
      </c>
      <c r="H29" s="26" t="s">
        <v>2746</v>
      </c>
      <c r="I29" s="47">
        <v>4</v>
      </c>
      <c r="J29" s="47">
        <v>4</v>
      </c>
      <c r="K29" s="48" t="s">
        <v>563</v>
      </c>
    </row>
    <row r="30" s="1" customFormat="1" ht="23" customHeight="1" spans="1:11">
      <c r="A30" s="24" t="s">
        <v>598</v>
      </c>
      <c r="B30" s="28"/>
      <c r="C30" s="26" t="s">
        <v>636</v>
      </c>
      <c r="D30" s="27" t="s">
        <v>2747</v>
      </c>
      <c r="E30" s="26" t="s">
        <v>582</v>
      </c>
      <c r="F30" s="26" t="s">
        <v>1419</v>
      </c>
      <c r="G30" s="26" t="s">
        <v>584</v>
      </c>
      <c r="H30" s="26" t="s">
        <v>2748</v>
      </c>
      <c r="I30" s="47">
        <v>4</v>
      </c>
      <c r="J30" s="47">
        <v>4</v>
      </c>
      <c r="K30" s="48" t="s">
        <v>563</v>
      </c>
    </row>
    <row r="31" s="1" customFormat="1" ht="23" customHeight="1" spans="1:11">
      <c r="A31" s="24" t="s">
        <v>598</v>
      </c>
      <c r="B31" s="28"/>
      <c r="C31" s="26" t="s">
        <v>636</v>
      </c>
      <c r="D31" s="27" t="s">
        <v>2749</v>
      </c>
      <c r="E31" s="26" t="s">
        <v>582</v>
      </c>
      <c r="F31" s="26" t="s">
        <v>601</v>
      </c>
      <c r="G31" s="26" t="s">
        <v>584</v>
      </c>
      <c r="H31" s="26" t="s">
        <v>2750</v>
      </c>
      <c r="I31" s="47">
        <v>4</v>
      </c>
      <c r="J31" s="47">
        <v>4</v>
      </c>
      <c r="K31" s="48" t="s">
        <v>563</v>
      </c>
    </row>
    <row r="32" s="1" customFormat="1" ht="23" customHeight="1" spans="1:11">
      <c r="A32" s="24" t="s">
        <v>598</v>
      </c>
      <c r="B32" s="28"/>
      <c r="C32" s="26" t="s">
        <v>636</v>
      </c>
      <c r="D32" s="27" t="s">
        <v>1861</v>
      </c>
      <c r="E32" s="26" t="s">
        <v>582</v>
      </c>
      <c r="F32" s="26" t="s">
        <v>635</v>
      </c>
      <c r="G32" s="26" t="s">
        <v>584</v>
      </c>
      <c r="H32" s="26" t="s">
        <v>2751</v>
      </c>
      <c r="I32" s="47">
        <v>2</v>
      </c>
      <c r="J32" s="47">
        <v>2</v>
      </c>
      <c r="K32" s="48" t="s">
        <v>563</v>
      </c>
    </row>
    <row r="33" s="3" customFormat="1" ht="15" customHeight="1" spans="1:11">
      <c r="A33" s="17" t="s">
        <v>638</v>
      </c>
      <c r="B33" s="17"/>
      <c r="C33" s="17"/>
      <c r="D33" s="18" t="s">
        <v>563</v>
      </c>
      <c r="E33" s="18"/>
      <c r="F33" s="18"/>
      <c r="G33" s="18"/>
      <c r="H33" s="18"/>
      <c r="I33" s="18"/>
      <c r="J33" s="18"/>
      <c r="K33" s="18"/>
    </row>
    <row r="34" s="3" customFormat="1" ht="15" customHeight="1" spans="1:11">
      <c r="A34" s="29" t="s">
        <v>640</v>
      </c>
      <c r="B34" s="30"/>
      <c r="C34" s="30"/>
      <c r="D34" s="30"/>
      <c r="E34" s="30"/>
      <c r="F34" s="30"/>
      <c r="G34" s="30"/>
      <c r="H34" s="31"/>
      <c r="I34" s="17" t="s">
        <v>641</v>
      </c>
      <c r="J34" s="17" t="s">
        <v>642</v>
      </c>
      <c r="K34" s="17" t="s">
        <v>643</v>
      </c>
    </row>
    <row r="35" s="2" customFormat="1" ht="15" customHeight="1" spans="1:11">
      <c r="A35" s="32"/>
      <c r="B35" s="33"/>
      <c r="C35" s="33"/>
      <c r="D35" s="33"/>
      <c r="E35" s="33"/>
      <c r="F35" s="33"/>
      <c r="G35" s="33"/>
      <c r="H35" s="34"/>
      <c r="I35" s="37">
        <v>100</v>
      </c>
      <c r="J35" s="37">
        <v>92.03</v>
      </c>
      <c r="K35" s="17" t="s">
        <v>644</v>
      </c>
    </row>
    <row r="36" s="2" customFormat="1" ht="163" customHeight="1" spans="1:11">
      <c r="A36" s="35" t="s">
        <v>645</v>
      </c>
      <c r="B36" s="36"/>
      <c r="C36" s="36"/>
      <c r="D36" s="36"/>
      <c r="E36" s="36"/>
      <c r="F36" s="36"/>
      <c r="G36" s="36"/>
      <c r="H36" s="36"/>
      <c r="I36" s="36"/>
      <c r="J36" s="36"/>
      <c r="K36" s="36"/>
    </row>
  </sheetData>
  <mergeCells count="5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C33"/>
    <mergeCell ref="D33:K33"/>
    <mergeCell ref="A36:K36"/>
    <mergeCell ref="A10:A11"/>
    <mergeCell ref="I7:I9"/>
    <mergeCell ref="K7:K9"/>
    <mergeCell ref="A5:B9"/>
    <mergeCell ref="A34:H35"/>
  </mergeCells>
  <printOptions horizontalCentered="1"/>
  <pageMargins left="0" right="0" top="0.590277777777778" bottom="0" header="0.5" footer="0.5"/>
  <pageSetup paperSize="9" orientation="portrait" horizontalDpi="600"/>
  <headerFooter/>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A15" sqref="$A15:$XFD15"/>
    </sheetView>
  </sheetViews>
  <sheetFormatPr defaultColWidth="8.98333333333333" defaultRowHeight="11.25"/>
  <cols>
    <col min="1" max="1" width="8.775" style="1" customWidth="1"/>
    <col min="2" max="2" width="3" style="1" customWidth="1"/>
    <col min="3" max="3" width="13.8916666666667" style="1" customWidth="1"/>
    <col min="4" max="4" width="12.775"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2794</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0.8</v>
      </c>
      <c r="G6" s="14"/>
      <c r="H6" s="15">
        <v>0.8</v>
      </c>
      <c r="I6" s="37">
        <v>10</v>
      </c>
      <c r="J6" s="37">
        <v>100</v>
      </c>
      <c r="K6" s="38">
        <v>10</v>
      </c>
    </row>
    <row r="7" s="2" customFormat="1" ht="16" customHeight="1" spans="1:11">
      <c r="A7" s="9"/>
      <c r="B7" s="9"/>
      <c r="C7" s="12" t="s">
        <v>615</v>
      </c>
      <c r="D7" s="13">
        <v>0</v>
      </c>
      <c r="E7" s="14"/>
      <c r="F7" s="13">
        <v>0.8</v>
      </c>
      <c r="G7" s="14"/>
      <c r="H7" s="15">
        <v>0.8</v>
      </c>
      <c r="I7" s="39"/>
      <c r="J7" s="37">
        <v>100</v>
      </c>
      <c r="K7" s="40"/>
    </row>
    <row r="8" s="2" customFormat="1" ht="16" customHeight="1" spans="1:11">
      <c r="A8" s="9"/>
      <c r="B8" s="9"/>
      <c r="C8" s="12" t="s">
        <v>616</v>
      </c>
      <c r="D8" s="13">
        <v>0</v>
      </c>
      <c r="E8" s="14"/>
      <c r="F8" s="13">
        <v>0</v>
      </c>
      <c r="G8" s="14"/>
      <c r="H8" s="15">
        <v>0</v>
      </c>
      <c r="I8" s="41"/>
      <c r="J8" s="37">
        <v>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173" customHeight="1" spans="1:11">
      <c r="A11" s="17"/>
      <c r="B11" s="18" t="s">
        <v>2795</v>
      </c>
      <c r="C11" s="18"/>
      <c r="D11" s="18"/>
      <c r="E11" s="18"/>
      <c r="F11" s="18"/>
      <c r="G11" s="18"/>
      <c r="H11" s="18" t="s">
        <v>2796</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2"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16" customHeight="1" spans="1:11">
      <c r="A16" s="24" t="s">
        <v>579</v>
      </c>
      <c r="B16" s="25"/>
      <c r="C16" s="27" t="s">
        <v>580</v>
      </c>
      <c r="D16" s="27" t="s">
        <v>2797</v>
      </c>
      <c r="E16" s="26" t="s">
        <v>594</v>
      </c>
      <c r="F16" s="26" t="s">
        <v>32</v>
      </c>
      <c r="G16" s="26" t="s">
        <v>627</v>
      </c>
      <c r="H16" s="26" t="s">
        <v>32</v>
      </c>
      <c r="I16" s="47">
        <v>10</v>
      </c>
      <c r="J16" s="47">
        <v>10</v>
      </c>
      <c r="K16" s="48" t="s">
        <v>563</v>
      </c>
    </row>
    <row r="17" s="1" customFormat="1" ht="16" customHeight="1" spans="1:11">
      <c r="A17" s="24" t="s">
        <v>579</v>
      </c>
      <c r="B17" s="28"/>
      <c r="C17" s="27" t="s">
        <v>580</v>
      </c>
      <c r="D17" s="27" t="s">
        <v>2798</v>
      </c>
      <c r="E17" s="26" t="s">
        <v>594</v>
      </c>
      <c r="F17" s="26" t="s">
        <v>629</v>
      </c>
      <c r="G17" s="26" t="s">
        <v>584</v>
      </c>
      <c r="H17" s="26" t="s">
        <v>629</v>
      </c>
      <c r="I17" s="47">
        <v>20</v>
      </c>
      <c r="J17" s="47">
        <v>20</v>
      </c>
      <c r="K17" s="48" t="s">
        <v>563</v>
      </c>
    </row>
    <row r="18" s="1" customFormat="1" ht="16" customHeight="1" spans="1:11">
      <c r="A18" s="24" t="s">
        <v>579</v>
      </c>
      <c r="B18" s="28"/>
      <c r="C18" s="27" t="s">
        <v>586</v>
      </c>
      <c r="D18" s="27" t="s">
        <v>1224</v>
      </c>
      <c r="E18" s="26" t="s">
        <v>594</v>
      </c>
      <c r="F18" s="26" t="s">
        <v>629</v>
      </c>
      <c r="G18" s="26" t="s">
        <v>584</v>
      </c>
      <c r="H18" s="26" t="s">
        <v>629</v>
      </c>
      <c r="I18" s="47">
        <v>20</v>
      </c>
      <c r="J18" s="47">
        <v>20</v>
      </c>
      <c r="K18" s="48" t="s">
        <v>563</v>
      </c>
    </row>
    <row r="19" s="1" customFormat="1" ht="16" customHeight="1" spans="1:11">
      <c r="A19" s="24" t="s">
        <v>591</v>
      </c>
      <c r="B19" s="28"/>
      <c r="C19" s="27" t="s">
        <v>632</v>
      </c>
      <c r="D19" s="27" t="s">
        <v>2799</v>
      </c>
      <c r="E19" s="26" t="s">
        <v>594</v>
      </c>
      <c r="F19" s="26" t="s">
        <v>2441</v>
      </c>
      <c r="G19" s="26" t="s">
        <v>563</v>
      </c>
      <c r="H19" s="26" t="s">
        <v>2441</v>
      </c>
      <c r="I19" s="47">
        <v>30</v>
      </c>
      <c r="J19" s="47">
        <v>30</v>
      </c>
      <c r="K19" s="48" t="s">
        <v>563</v>
      </c>
    </row>
    <row r="20" s="1" customFormat="1" ht="32" customHeight="1" spans="1:11">
      <c r="A20" s="24" t="s">
        <v>598</v>
      </c>
      <c r="B20" s="28"/>
      <c r="C20" s="27" t="s">
        <v>636</v>
      </c>
      <c r="D20" s="27" t="s">
        <v>2800</v>
      </c>
      <c r="E20" s="26" t="s">
        <v>582</v>
      </c>
      <c r="F20" s="26" t="s">
        <v>601</v>
      </c>
      <c r="G20" s="26" t="s">
        <v>584</v>
      </c>
      <c r="H20" s="26" t="s">
        <v>2801</v>
      </c>
      <c r="I20" s="47">
        <v>10</v>
      </c>
      <c r="J20" s="47">
        <v>10</v>
      </c>
      <c r="K20" s="48" t="s">
        <v>563</v>
      </c>
    </row>
    <row r="21" s="3" customFormat="1" ht="16" customHeight="1" spans="1:11">
      <c r="A21" s="17" t="s">
        <v>638</v>
      </c>
      <c r="B21" s="17"/>
      <c r="C21" s="17"/>
      <c r="D21" s="18" t="s">
        <v>563</v>
      </c>
      <c r="E21" s="18"/>
      <c r="F21" s="18"/>
      <c r="G21" s="18"/>
      <c r="H21" s="18"/>
      <c r="I21" s="18"/>
      <c r="J21" s="18"/>
      <c r="K21" s="18"/>
    </row>
    <row r="22" s="3" customFormat="1" ht="16" customHeight="1" spans="1:11">
      <c r="A22" s="29" t="s">
        <v>640</v>
      </c>
      <c r="B22" s="30"/>
      <c r="C22" s="30"/>
      <c r="D22" s="30"/>
      <c r="E22" s="30"/>
      <c r="F22" s="30"/>
      <c r="G22" s="30"/>
      <c r="H22" s="31"/>
      <c r="I22" s="17" t="s">
        <v>641</v>
      </c>
      <c r="J22" s="17" t="s">
        <v>642</v>
      </c>
      <c r="K22" s="17" t="s">
        <v>643</v>
      </c>
    </row>
    <row r="23" s="2" customFormat="1" ht="16" customHeight="1" spans="1:11">
      <c r="A23" s="32"/>
      <c r="B23" s="33"/>
      <c r="C23" s="33"/>
      <c r="D23" s="33"/>
      <c r="E23" s="33"/>
      <c r="F23" s="33"/>
      <c r="G23" s="33"/>
      <c r="H23" s="34"/>
      <c r="I23" s="37">
        <v>100</v>
      </c>
      <c r="J23" s="37">
        <v>100</v>
      </c>
      <c r="K23" s="17" t="s">
        <v>644</v>
      </c>
    </row>
    <row r="24" s="2" customFormat="1" ht="171" customHeight="1" spans="1:11">
      <c r="A24" s="35" t="s">
        <v>645</v>
      </c>
      <c r="B24" s="36"/>
      <c r="C24" s="36"/>
      <c r="D24" s="36"/>
      <c r="E24" s="36"/>
      <c r="F24" s="36"/>
      <c r="G24" s="36"/>
      <c r="H24" s="36"/>
      <c r="I24" s="36"/>
      <c r="J24" s="36"/>
      <c r="K24" s="36"/>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590277777777778" bottom="0" header="0.5" footer="0.5"/>
  <pageSetup paperSize="9" orientation="portrait" horizontalDpi="600"/>
  <headerFooter/>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M23" sqref="M23"/>
    </sheetView>
  </sheetViews>
  <sheetFormatPr defaultColWidth="8.98333333333333" defaultRowHeight="11.25"/>
  <cols>
    <col min="1" max="1" width="6.89166666666667" style="1" customWidth="1"/>
    <col min="2" max="2" width="3.66666666666667" style="1" customWidth="1"/>
    <col min="3" max="3" width="12.775" style="1" customWidth="1"/>
    <col min="4" max="4" width="16"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2802</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100</v>
      </c>
      <c r="G6" s="14"/>
      <c r="H6" s="15">
        <v>0</v>
      </c>
      <c r="I6" s="37">
        <v>10</v>
      </c>
      <c r="J6" s="37">
        <v>0</v>
      </c>
      <c r="K6" s="38">
        <v>0</v>
      </c>
    </row>
    <row r="7" s="2" customFormat="1" ht="16" customHeight="1" spans="1:11">
      <c r="A7" s="9"/>
      <c r="B7" s="9"/>
      <c r="C7" s="12" t="s">
        <v>615</v>
      </c>
      <c r="D7" s="13">
        <v>0</v>
      </c>
      <c r="E7" s="14"/>
      <c r="F7" s="13">
        <v>100</v>
      </c>
      <c r="G7" s="14"/>
      <c r="H7" s="15">
        <v>0</v>
      </c>
      <c r="I7" s="39"/>
      <c r="J7" s="37">
        <v>0</v>
      </c>
      <c r="K7" s="40"/>
    </row>
    <row r="8" s="2" customFormat="1" ht="16" customHeight="1" spans="1:11">
      <c r="A8" s="9"/>
      <c r="B8" s="9"/>
      <c r="C8" s="12" t="s">
        <v>616</v>
      </c>
      <c r="D8" s="13">
        <v>0</v>
      </c>
      <c r="E8" s="14"/>
      <c r="F8" s="13">
        <v>0</v>
      </c>
      <c r="G8" s="14"/>
      <c r="H8" s="15">
        <v>0</v>
      </c>
      <c r="I8" s="41"/>
      <c r="J8" s="37">
        <v>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101" customHeight="1" spans="1:11">
      <c r="A11" s="17"/>
      <c r="B11" s="18" t="s">
        <v>2803</v>
      </c>
      <c r="C11" s="18"/>
      <c r="D11" s="18"/>
      <c r="E11" s="18"/>
      <c r="F11" s="18"/>
      <c r="G11" s="18"/>
      <c r="H11" s="18" t="s">
        <v>2804</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5"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23" customHeight="1" spans="1:11">
      <c r="A16" s="24" t="s">
        <v>579</v>
      </c>
      <c r="B16" s="25"/>
      <c r="C16" s="26" t="s">
        <v>580</v>
      </c>
      <c r="D16" s="27" t="s">
        <v>2805</v>
      </c>
      <c r="E16" s="26" t="s">
        <v>594</v>
      </c>
      <c r="F16" s="26" t="s">
        <v>2806</v>
      </c>
      <c r="G16" s="26" t="s">
        <v>627</v>
      </c>
      <c r="H16" s="26" t="s">
        <v>2806</v>
      </c>
      <c r="I16" s="47">
        <v>12</v>
      </c>
      <c r="J16" s="47">
        <v>12</v>
      </c>
      <c r="K16" s="48" t="s">
        <v>563</v>
      </c>
    </row>
    <row r="17" s="1" customFormat="1" ht="23" customHeight="1" spans="1:11">
      <c r="A17" s="24" t="s">
        <v>579</v>
      </c>
      <c r="B17" s="28"/>
      <c r="C17" s="26" t="s">
        <v>580</v>
      </c>
      <c r="D17" s="27" t="s">
        <v>2807</v>
      </c>
      <c r="E17" s="26" t="s">
        <v>594</v>
      </c>
      <c r="F17" s="26" t="s">
        <v>2806</v>
      </c>
      <c r="G17" s="26" t="s">
        <v>627</v>
      </c>
      <c r="H17" s="26" t="s">
        <v>2806</v>
      </c>
      <c r="I17" s="47">
        <v>12</v>
      </c>
      <c r="J17" s="47">
        <v>12</v>
      </c>
      <c r="K17" s="48" t="s">
        <v>563</v>
      </c>
    </row>
    <row r="18" s="1" customFormat="1" ht="23" customHeight="1" spans="1:11">
      <c r="A18" s="24" t="s">
        <v>579</v>
      </c>
      <c r="B18" s="28"/>
      <c r="C18" s="26" t="s">
        <v>580</v>
      </c>
      <c r="D18" s="27" t="s">
        <v>2808</v>
      </c>
      <c r="E18" s="26" t="s">
        <v>582</v>
      </c>
      <c r="F18" s="26" t="s">
        <v>2809</v>
      </c>
      <c r="G18" s="26" t="s">
        <v>1598</v>
      </c>
      <c r="H18" s="26" t="s">
        <v>728</v>
      </c>
      <c r="I18" s="47">
        <v>12</v>
      </c>
      <c r="J18" s="47">
        <v>5</v>
      </c>
      <c r="K18" s="48" t="s">
        <v>563</v>
      </c>
    </row>
    <row r="19" s="1" customFormat="1" ht="23" customHeight="1" spans="1:11">
      <c r="A19" s="24" t="s">
        <v>579</v>
      </c>
      <c r="B19" s="28"/>
      <c r="C19" s="26" t="s">
        <v>580</v>
      </c>
      <c r="D19" s="27" t="s">
        <v>2810</v>
      </c>
      <c r="E19" s="26" t="s">
        <v>582</v>
      </c>
      <c r="F19" s="26" t="s">
        <v>2809</v>
      </c>
      <c r="G19" s="26" t="s">
        <v>1598</v>
      </c>
      <c r="H19" s="26" t="s">
        <v>728</v>
      </c>
      <c r="I19" s="47">
        <v>12</v>
      </c>
      <c r="J19" s="47">
        <v>5</v>
      </c>
      <c r="K19" s="48" t="s">
        <v>563</v>
      </c>
    </row>
    <row r="20" s="1" customFormat="1" ht="57" customHeight="1" spans="1:11">
      <c r="A20" s="24" t="s">
        <v>579</v>
      </c>
      <c r="B20" s="28"/>
      <c r="C20" s="26" t="s">
        <v>586</v>
      </c>
      <c r="D20" s="27" t="s">
        <v>2811</v>
      </c>
      <c r="E20" s="26" t="s">
        <v>594</v>
      </c>
      <c r="F20" s="26" t="s">
        <v>629</v>
      </c>
      <c r="G20" s="26" t="s">
        <v>584</v>
      </c>
      <c r="H20" s="26" t="s">
        <v>693</v>
      </c>
      <c r="I20" s="47">
        <v>12</v>
      </c>
      <c r="J20" s="47">
        <v>12</v>
      </c>
      <c r="K20" s="48" t="s">
        <v>563</v>
      </c>
    </row>
    <row r="21" s="1" customFormat="1" ht="23" customHeight="1" spans="1:11">
      <c r="A21" s="24" t="s">
        <v>591</v>
      </c>
      <c r="B21" s="28"/>
      <c r="C21" s="26" t="s">
        <v>630</v>
      </c>
      <c r="D21" s="27" t="s">
        <v>2812</v>
      </c>
      <c r="E21" s="26" t="s">
        <v>594</v>
      </c>
      <c r="F21" s="26" t="s">
        <v>1919</v>
      </c>
      <c r="G21" s="26" t="s">
        <v>563</v>
      </c>
      <c r="H21" s="26" t="s">
        <v>1919</v>
      </c>
      <c r="I21" s="47">
        <v>20</v>
      </c>
      <c r="J21" s="47">
        <v>14</v>
      </c>
      <c r="K21" s="48" t="s">
        <v>563</v>
      </c>
    </row>
    <row r="22" s="1" customFormat="1" ht="23" customHeight="1" spans="1:11">
      <c r="A22" s="24" t="s">
        <v>598</v>
      </c>
      <c r="B22" s="28"/>
      <c r="C22" s="26" t="s">
        <v>636</v>
      </c>
      <c r="D22" s="27" t="s">
        <v>2813</v>
      </c>
      <c r="E22" s="26" t="s">
        <v>582</v>
      </c>
      <c r="F22" s="26" t="s">
        <v>635</v>
      </c>
      <c r="G22" s="26" t="s">
        <v>584</v>
      </c>
      <c r="H22" s="26" t="s">
        <v>1072</v>
      </c>
      <c r="I22" s="47">
        <v>10</v>
      </c>
      <c r="J22" s="47">
        <v>10</v>
      </c>
      <c r="K22" s="48" t="s">
        <v>563</v>
      </c>
    </row>
    <row r="23" s="3" customFormat="1" ht="36" customHeight="1" spans="1:11">
      <c r="A23" s="17" t="s">
        <v>638</v>
      </c>
      <c r="B23" s="17"/>
      <c r="C23" s="17"/>
      <c r="D23" s="18" t="s">
        <v>2814</v>
      </c>
      <c r="E23" s="18"/>
      <c r="F23" s="18"/>
      <c r="G23" s="18"/>
      <c r="H23" s="18"/>
      <c r="I23" s="18"/>
      <c r="J23" s="18"/>
      <c r="K23" s="18"/>
    </row>
    <row r="24" s="3" customFormat="1" ht="16" customHeight="1" spans="1:11">
      <c r="A24" s="29" t="s">
        <v>640</v>
      </c>
      <c r="B24" s="30"/>
      <c r="C24" s="30"/>
      <c r="D24" s="30"/>
      <c r="E24" s="30"/>
      <c r="F24" s="30"/>
      <c r="G24" s="30"/>
      <c r="H24" s="31"/>
      <c r="I24" s="17" t="s">
        <v>641</v>
      </c>
      <c r="J24" s="17" t="s">
        <v>642</v>
      </c>
      <c r="K24" s="17" t="s">
        <v>643</v>
      </c>
    </row>
    <row r="25" s="2" customFormat="1" ht="15" customHeight="1" spans="1:11">
      <c r="A25" s="32"/>
      <c r="B25" s="33"/>
      <c r="C25" s="33"/>
      <c r="D25" s="33"/>
      <c r="E25" s="33"/>
      <c r="F25" s="33"/>
      <c r="G25" s="33"/>
      <c r="H25" s="34"/>
      <c r="I25" s="37">
        <v>100</v>
      </c>
      <c r="J25" s="37">
        <v>70</v>
      </c>
      <c r="K25" s="17" t="s">
        <v>905</v>
      </c>
    </row>
    <row r="26" s="2" customFormat="1" ht="171" customHeight="1" spans="1:11">
      <c r="A26" s="35" t="s">
        <v>645</v>
      </c>
      <c r="B26" s="36"/>
      <c r="C26" s="36"/>
      <c r="D26" s="36"/>
      <c r="E26" s="36"/>
      <c r="F26" s="36"/>
      <c r="G26" s="36"/>
      <c r="H26" s="36"/>
      <c r="I26" s="36"/>
      <c r="J26" s="36"/>
      <c r="K26" s="36"/>
    </row>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rintOptions horizontalCentered="1"/>
  <pageMargins left="0" right="0" top="0.590277777777778" bottom="0" header="0.5" footer="0.5"/>
  <pageSetup paperSize="9" orientation="portrait" horizontalDpi="600"/>
  <headerFooter/>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workbookViewId="0">
      <selection activeCell="A23" sqref="$A23:$XFD23"/>
    </sheetView>
  </sheetViews>
  <sheetFormatPr defaultColWidth="8.98333333333333" defaultRowHeight="11.25"/>
  <cols>
    <col min="1" max="1" width="8.775" style="1" customWidth="1"/>
    <col min="2" max="2" width="3.66666666666667" style="1" customWidth="1"/>
    <col min="3" max="3" width="15.3333333333333" style="1" customWidth="1"/>
    <col min="4" max="4" width="12.775"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2815</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26.8</v>
      </c>
      <c r="G6" s="14"/>
      <c r="H6" s="15">
        <v>0</v>
      </c>
      <c r="I6" s="37">
        <v>10</v>
      </c>
      <c r="J6" s="37">
        <v>0</v>
      </c>
      <c r="K6" s="38">
        <v>0</v>
      </c>
    </row>
    <row r="7" s="2" customFormat="1" ht="16" customHeight="1" spans="1:11">
      <c r="A7" s="9"/>
      <c r="B7" s="9"/>
      <c r="C7" s="12" t="s">
        <v>615</v>
      </c>
      <c r="D7" s="13">
        <v>0</v>
      </c>
      <c r="E7" s="14"/>
      <c r="F7" s="13">
        <v>26.8</v>
      </c>
      <c r="G7" s="14"/>
      <c r="H7" s="15">
        <v>0</v>
      </c>
      <c r="I7" s="39"/>
      <c r="J7" s="37">
        <v>0</v>
      </c>
      <c r="K7" s="40"/>
    </row>
    <row r="8" s="2" customFormat="1" ht="16" customHeight="1" spans="1:11">
      <c r="A8" s="9"/>
      <c r="B8" s="9"/>
      <c r="C8" s="12" t="s">
        <v>616</v>
      </c>
      <c r="D8" s="13">
        <v>0</v>
      </c>
      <c r="E8" s="14"/>
      <c r="F8" s="13">
        <v>0</v>
      </c>
      <c r="G8" s="14"/>
      <c r="H8" s="15">
        <v>0</v>
      </c>
      <c r="I8" s="41"/>
      <c r="J8" s="37">
        <v>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58" customHeight="1" spans="1:11">
      <c r="A11" s="17"/>
      <c r="B11" s="18" t="s">
        <v>2816</v>
      </c>
      <c r="C11" s="18"/>
      <c r="D11" s="18"/>
      <c r="E11" s="18"/>
      <c r="F11" s="18"/>
      <c r="G11" s="18"/>
      <c r="H11" s="18" t="s">
        <v>2817</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6"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23" customHeight="1" spans="1:11">
      <c r="A16" s="24" t="s">
        <v>579</v>
      </c>
      <c r="B16" s="25"/>
      <c r="C16" s="27" t="s">
        <v>580</v>
      </c>
      <c r="D16" s="27" t="s">
        <v>2818</v>
      </c>
      <c r="E16" s="26" t="s">
        <v>582</v>
      </c>
      <c r="F16" s="26" t="s">
        <v>63</v>
      </c>
      <c r="G16" s="26" t="s">
        <v>627</v>
      </c>
      <c r="H16" s="26" t="s">
        <v>90</v>
      </c>
      <c r="I16" s="47">
        <v>10</v>
      </c>
      <c r="J16" s="47">
        <v>10</v>
      </c>
      <c r="K16" s="48" t="s">
        <v>563</v>
      </c>
    </row>
    <row r="17" s="1" customFormat="1" ht="23" customHeight="1" spans="1:11">
      <c r="A17" s="24" t="s">
        <v>579</v>
      </c>
      <c r="B17" s="28"/>
      <c r="C17" s="27" t="s">
        <v>580</v>
      </c>
      <c r="D17" s="27" t="s">
        <v>2819</v>
      </c>
      <c r="E17" s="26" t="s">
        <v>582</v>
      </c>
      <c r="F17" s="26" t="s">
        <v>2820</v>
      </c>
      <c r="G17" s="26" t="s">
        <v>664</v>
      </c>
      <c r="H17" s="26" t="s">
        <v>2821</v>
      </c>
      <c r="I17" s="47">
        <v>10</v>
      </c>
      <c r="J17" s="47">
        <v>10</v>
      </c>
      <c r="K17" s="48" t="s">
        <v>563</v>
      </c>
    </row>
    <row r="18" s="1" customFormat="1" ht="23" customHeight="1" spans="1:11">
      <c r="A18" s="24" t="s">
        <v>579</v>
      </c>
      <c r="B18" s="28"/>
      <c r="C18" s="27" t="s">
        <v>586</v>
      </c>
      <c r="D18" s="27" t="s">
        <v>2822</v>
      </c>
      <c r="E18" s="26" t="s">
        <v>582</v>
      </c>
      <c r="F18" s="26" t="s">
        <v>2823</v>
      </c>
      <c r="G18" s="26" t="s">
        <v>584</v>
      </c>
      <c r="H18" s="26" t="s">
        <v>2736</v>
      </c>
      <c r="I18" s="47">
        <v>10</v>
      </c>
      <c r="J18" s="47">
        <v>10</v>
      </c>
      <c r="K18" s="48" t="s">
        <v>563</v>
      </c>
    </row>
    <row r="19" s="1" customFormat="1" ht="23" customHeight="1" spans="1:11">
      <c r="A19" s="24" t="s">
        <v>579</v>
      </c>
      <c r="B19" s="28"/>
      <c r="C19" s="27" t="s">
        <v>586</v>
      </c>
      <c r="D19" s="27" t="s">
        <v>2824</v>
      </c>
      <c r="E19" s="26" t="s">
        <v>582</v>
      </c>
      <c r="F19" s="26" t="s">
        <v>2825</v>
      </c>
      <c r="G19" s="26" t="s">
        <v>584</v>
      </c>
      <c r="H19" s="26" t="s">
        <v>2826</v>
      </c>
      <c r="I19" s="47">
        <v>10</v>
      </c>
      <c r="J19" s="47">
        <v>10</v>
      </c>
      <c r="K19" s="48" t="s">
        <v>563</v>
      </c>
    </row>
    <row r="20" s="1" customFormat="1" ht="23" customHeight="1" spans="1:11">
      <c r="A20" s="24" t="s">
        <v>579</v>
      </c>
      <c r="B20" s="28"/>
      <c r="C20" s="27" t="s">
        <v>586</v>
      </c>
      <c r="D20" s="27" t="s">
        <v>2769</v>
      </c>
      <c r="E20" s="26" t="s">
        <v>582</v>
      </c>
      <c r="F20" s="26" t="s">
        <v>635</v>
      </c>
      <c r="G20" s="26" t="s">
        <v>584</v>
      </c>
      <c r="H20" s="26" t="s">
        <v>791</v>
      </c>
      <c r="I20" s="47">
        <v>10</v>
      </c>
      <c r="J20" s="47">
        <v>10</v>
      </c>
      <c r="K20" s="48" t="s">
        <v>563</v>
      </c>
    </row>
    <row r="21" s="1" customFormat="1" ht="23" customHeight="1" spans="1:11">
      <c r="A21" s="24" t="s">
        <v>591</v>
      </c>
      <c r="B21" s="28"/>
      <c r="C21" s="27" t="s">
        <v>630</v>
      </c>
      <c r="D21" s="27" t="s">
        <v>2827</v>
      </c>
      <c r="E21" s="26" t="s">
        <v>594</v>
      </c>
      <c r="F21" s="26" t="s">
        <v>656</v>
      </c>
      <c r="G21" s="26" t="s">
        <v>584</v>
      </c>
      <c r="H21" s="26" t="s">
        <v>656</v>
      </c>
      <c r="I21" s="47">
        <v>30</v>
      </c>
      <c r="J21" s="47">
        <v>30</v>
      </c>
      <c r="K21" s="48" t="s">
        <v>563</v>
      </c>
    </row>
    <row r="22" s="1" customFormat="1" ht="23" customHeight="1" spans="1:11">
      <c r="A22" s="24" t="s">
        <v>598</v>
      </c>
      <c r="B22" s="28"/>
      <c r="C22" s="27" t="s">
        <v>636</v>
      </c>
      <c r="D22" s="27" t="s">
        <v>2775</v>
      </c>
      <c r="E22" s="26" t="s">
        <v>582</v>
      </c>
      <c r="F22" s="26" t="s">
        <v>583</v>
      </c>
      <c r="G22" s="26" t="s">
        <v>584</v>
      </c>
      <c r="H22" s="26" t="s">
        <v>629</v>
      </c>
      <c r="I22" s="47">
        <v>10</v>
      </c>
      <c r="J22" s="47">
        <v>10</v>
      </c>
      <c r="K22" s="48" t="s">
        <v>563</v>
      </c>
    </row>
    <row r="23" s="3" customFormat="1" ht="24" customHeight="1" spans="1:11">
      <c r="A23" s="17" t="s">
        <v>638</v>
      </c>
      <c r="B23" s="17"/>
      <c r="C23" s="17"/>
      <c r="D23" s="18" t="s">
        <v>2828</v>
      </c>
      <c r="E23" s="18"/>
      <c r="F23" s="18"/>
      <c r="G23" s="18"/>
      <c r="H23" s="18"/>
      <c r="I23" s="18"/>
      <c r="J23" s="18"/>
      <c r="K23" s="18"/>
    </row>
    <row r="24" s="3" customFormat="1" ht="16" customHeight="1" spans="1:11">
      <c r="A24" s="29" t="s">
        <v>640</v>
      </c>
      <c r="B24" s="30"/>
      <c r="C24" s="30"/>
      <c r="D24" s="30"/>
      <c r="E24" s="30"/>
      <c r="F24" s="30"/>
      <c r="G24" s="30"/>
      <c r="H24" s="31"/>
      <c r="I24" s="17" t="s">
        <v>641</v>
      </c>
      <c r="J24" s="17" t="s">
        <v>642</v>
      </c>
      <c r="K24" s="17" t="s">
        <v>643</v>
      </c>
    </row>
    <row r="25" s="2" customFormat="1" ht="15" customHeight="1" spans="1:11">
      <c r="A25" s="32"/>
      <c r="B25" s="33"/>
      <c r="C25" s="33"/>
      <c r="D25" s="33"/>
      <c r="E25" s="33"/>
      <c r="F25" s="33"/>
      <c r="G25" s="33"/>
      <c r="H25" s="34"/>
      <c r="I25" s="37">
        <v>100</v>
      </c>
      <c r="J25" s="37">
        <v>90</v>
      </c>
      <c r="K25" s="17" t="s">
        <v>644</v>
      </c>
    </row>
    <row r="26" s="2" customFormat="1" ht="171" customHeight="1" spans="1:11">
      <c r="A26" s="35" t="s">
        <v>645</v>
      </c>
      <c r="B26" s="36"/>
      <c r="C26" s="36"/>
      <c r="D26" s="36"/>
      <c r="E26" s="36"/>
      <c r="F26" s="36"/>
      <c r="G26" s="36"/>
      <c r="H26" s="36"/>
      <c r="I26" s="36"/>
      <c r="J26" s="36"/>
      <c r="K26" s="36"/>
    </row>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rintOptions horizontalCentered="1"/>
  <pageMargins left="0" right="0" top="0.590277777777778" bottom="0" header="0.5" footer="0.5"/>
  <pageSetup paperSize="9" scale="99" fitToHeight="0" orientation="portrait" horizontalDpi="600"/>
  <headerFooter/>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workbookViewId="0">
      <selection activeCell="A25" sqref="$A25:$XFD25"/>
    </sheetView>
  </sheetViews>
  <sheetFormatPr defaultColWidth="8.98333333333333" defaultRowHeight="11.25"/>
  <cols>
    <col min="1" max="1" width="8.775" style="1" customWidth="1"/>
    <col min="2" max="2" width="3.66666666666667" style="1" customWidth="1"/>
    <col min="3" max="3" width="15.225" style="1" customWidth="1"/>
    <col min="4" max="4" width="12.775"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2829</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3.4</v>
      </c>
      <c r="G6" s="14"/>
      <c r="H6" s="15">
        <v>3.4</v>
      </c>
      <c r="I6" s="37">
        <v>10</v>
      </c>
      <c r="J6" s="37">
        <v>100</v>
      </c>
      <c r="K6" s="38">
        <v>10</v>
      </c>
    </row>
    <row r="7" s="2" customFormat="1" ht="16" customHeight="1" spans="1:11">
      <c r="A7" s="9"/>
      <c r="B7" s="9"/>
      <c r="C7" s="12" t="s">
        <v>615</v>
      </c>
      <c r="D7" s="13">
        <v>0</v>
      </c>
      <c r="E7" s="14"/>
      <c r="F7" s="13">
        <v>0</v>
      </c>
      <c r="G7" s="14"/>
      <c r="H7" s="15">
        <v>0</v>
      </c>
      <c r="I7" s="39"/>
      <c r="J7" s="37">
        <v>0</v>
      </c>
      <c r="K7" s="40"/>
    </row>
    <row r="8" s="2" customFormat="1" ht="16" customHeight="1" spans="1:11">
      <c r="A8" s="9"/>
      <c r="B8" s="9"/>
      <c r="C8" s="12" t="s">
        <v>616</v>
      </c>
      <c r="D8" s="13">
        <v>0</v>
      </c>
      <c r="E8" s="14"/>
      <c r="F8" s="13">
        <v>3.4</v>
      </c>
      <c r="G8" s="14"/>
      <c r="H8" s="15">
        <v>3.4</v>
      </c>
      <c r="I8" s="41"/>
      <c r="J8" s="37">
        <v>100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45" customHeight="1" spans="1:11">
      <c r="A11" s="17"/>
      <c r="B11" s="18" t="s">
        <v>2830</v>
      </c>
      <c r="C11" s="18"/>
      <c r="D11" s="18"/>
      <c r="E11" s="18"/>
      <c r="F11" s="18"/>
      <c r="G11" s="18"/>
      <c r="H11" s="18" t="s">
        <v>2831</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3"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23" customHeight="1" spans="1:11">
      <c r="A16" s="24" t="s">
        <v>579</v>
      </c>
      <c r="B16" s="25"/>
      <c r="C16" s="26" t="s">
        <v>586</v>
      </c>
      <c r="D16" s="27" t="s">
        <v>1574</v>
      </c>
      <c r="E16" s="26" t="s">
        <v>594</v>
      </c>
      <c r="F16" s="26" t="s">
        <v>629</v>
      </c>
      <c r="G16" s="26" t="s">
        <v>584</v>
      </c>
      <c r="H16" s="26" t="s">
        <v>629</v>
      </c>
      <c r="I16" s="47">
        <v>15</v>
      </c>
      <c r="J16" s="47">
        <v>15</v>
      </c>
      <c r="K16" s="48" t="s">
        <v>563</v>
      </c>
    </row>
    <row r="17" s="1" customFormat="1" ht="23" customHeight="1" spans="1:11">
      <c r="A17" s="24" t="s">
        <v>579</v>
      </c>
      <c r="B17" s="28"/>
      <c r="C17" s="26" t="s">
        <v>586</v>
      </c>
      <c r="D17" s="27" t="s">
        <v>2778</v>
      </c>
      <c r="E17" s="26" t="s">
        <v>594</v>
      </c>
      <c r="F17" s="26" t="s">
        <v>629</v>
      </c>
      <c r="G17" s="26" t="s">
        <v>584</v>
      </c>
      <c r="H17" s="26" t="s">
        <v>629</v>
      </c>
      <c r="I17" s="47">
        <v>20</v>
      </c>
      <c r="J17" s="47">
        <v>20</v>
      </c>
      <c r="K17" s="48" t="s">
        <v>563</v>
      </c>
    </row>
    <row r="18" s="1" customFormat="1" ht="23" customHeight="1" spans="1:11">
      <c r="A18" s="24" t="s">
        <v>579</v>
      </c>
      <c r="B18" s="28"/>
      <c r="C18" s="26" t="s">
        <v>653</v>
      </c>
      <c r="D18" s="27" t="s">
        <v>2779</v>
      </c>
      <c r="E18" s="26" t="s">
        <v>594</v>
      </c>
      <c r="F18" s="26" t="s">
        <v>629</v>
      </c>
      <c r="G18" s="26" t="s">
        <v>584</v>
      </c>
      <c r="H18" s="26" t="s">
        <v>629</v>
      </c>
      <c r="I18" s="47">
        <v>15</v>
      </c>
      <c r="J18" s="47">
        <v>15</v>
      </c>
      <c r="K18" s="48" t="s">
        <v>563</v>
      </c>
    </row>
    <row r="19" s="1" customFormat="1" ht="23" customHeight="1" spans="1:11">
      <c r="A19" s="24" t="s">
        <v>591</v>
      </c>
      <c r="B19" s="28"/>
      <c r="C19" s="26" t="s">
        <v>630</v>
      </c>
      <c r="D19" s="27" t="s">
        <v>2832</v>
      </c>
      <c r="E19" s="26" t="s">
        <v>594</v>
      </c>
      <c r="F19" s="26" t="s">
        <v>656</v>
      </c>
      <c r="G19" s="26" t="s">
        <v>563</v>
      </c>
      <c r="H19" s="26" t="s">
        <v>656</v>
      </c>
      <c r="I19" s="47">
        <v>15</v>
      </c>
      <c r="J19" s="47">
        <v>15</v>
      </c>
      <c r="K19" s="48" t="s">
        <v>563</v>
      </c>
    </row>
    <row r="20" s="1" customFormat="1" ht="23" customHeight="1" spans="1:11">
      <c r="A20" s="24" t="s">
        <v>591</v>
      </c>
      <c r="B20" s="28"/>
      <c r="C20" s="26" t="s">
        <v>632</v>
      </c>
      <c r="D20" s="27" t="s">
        <v>2833</v>
      </c>
      <c r="E20" s="26" t="s">
        <v>582</v>
      </c>
      <c r="F20" s="26" t="s">
        <v>28</v>
      </c>
      <c r="G20" s="26" t="s">
        <v>657</v>
      </c>
      <c r="H20" s="26" t="s">
        <v>28</v>
      </c>
      <c r="I20" s="47">
        <v>15</v>
      </c>
      <c r="J20" s="47">
        <v>15</v>
      </c>
      <c r="K20" s="48" t="s">
        <v>563</v>
      </c>
    </row>
    <row r="21" s="1" customFormat="1" ht="23" customHeight="1" spans="1:11">
      <c r="A21" s="24" t="s">
        <v>598</v>
      </c>
      <c r="B21" s="28"/>
      <c r="C21" s="26" t="s">
        <v>636</v>
      </c>
      <c r="D21" s="27" t="s">
        <v>2781</v>
      </c>
      <c r="E21" s="26" t="s">
        <v>582</v>
      </c>
      <c r="F21" s="26" t="s">
        <v>2782</v>
      </c>
      <c r="G21" s="26" t="s">
        <v>584</v>
      </c>
      <c r="H21" s="26" t="s">
        <v>2834</v>
      </c>
      <c r="I21" s="47">
        <v>10</v>
      </c>
      <c r="J21" s="47">
        <v>10</v>
      </c>
      <c r="K21" s="48" t="s">
        <v>563</v>
      </c>
    </row>
    <row r="22" s="3" customFormat="1" ht="16" customHeight="1" spans="1:11">
      <c r="A22" s="17" t="s">
        <v>638</v>
      </c>
      <c r="B22" s="17"/>
      <c r="C22" s="17"/>
      <c r="D22" s="18" t="s">
        <v>563</v>
      </c>
      <c r="E22" s="18"/>
      <c r="F22" s="18"/>
      <c r="G22" s="18"/>
      <c r="H22" s="18"/>
      <c r="I22" s="18"/>
      <c r="J22" s="18"/>
      <c r="K22" s="18"/>
    </row>
    <row r="23" s="3" customFormat="1" ht="16" customHeight="1" spans="1:11">
      <c r="A23" s="29" t="s">
        <v>640</v>
      </c>
      <c r="B23" s="30"/>
      <c r="C23" s="30"/>
      <c r="D23" s="30"/>
      <c r="E23" s="30"/>
      <c r="F23" s="30"/>
      <c r="G23" s="30"/>
      <c r="H23" s="31"/>
      <c r="I23" s="17" t="s">
        <v>641</v>
      </c>
      <c r="J23" s="17" t="s">
        <v>642</v>
      </c>
      <c r="K23" s="17" t="s">
        <v>643</v>
      </c>
    </row>
    <row r="24" s="2" customFormat="1" ht="16" customHeight="1" spans="1:11">
      <c r="A24" s="32"/>
      <c r="B24" s="33"/>
      <c r="C24" s="33"/>
      <c r="D24" s="33"/>
      <c r="E24" s="33"/>
      <c r="F24" s="33"/>
      <c r="G24" s="33"/>
      <c r="H24" s="34"/>
      <c r="I24" s="37">
        <v>100</v>
      </c>
      <c r="J24" s="37">
        <v>100</v>
      </c>
      <c r="K24" s="17" t="s">
        <v>644</v>
      </c>
    </row>
    <row r="25" s="2" customFormat="1" ht="165" customHeight="1" spans="1:11">
      <c r="A25" s="35" t="s">
        <v>645</v>
      </c>
      <c r="B25" s="36"/>
      <c r="C25" s="36"/>
      <c r="D25" s="36"/>
      <c r="E25" s="36"/>
      <c r="F25" s="36"/>
      <c r="G25" s="36"/>
      <c r="H25" s="36"/>
      <c r="I25" s="36"/>
      <c r="J25" s="36"/>
      <c r="K25" s="36"/>
    </row>
    <row r="26" ht="20"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40">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rintOptions horizontalCentered="1"/>
  <pageMargins left="0" right="0" top="0.590277777777778" bottom="0" header="0.5" footer="0.5"/>
  <pageSetup paperSize="9" scale="99" fitToHeight="0" orientation="portrait" horizontalDpi="600"/>
  <headerFooter/>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S11" sqref="S11"/>
    </sheetView>
  </sheetViews>
  <sheetFormatPr defaultColWidth="8.98333333333333" defaultRowHeight="11.25"/>
  <cols>
    <col min="1" max="1" width="8.775" style="1" customWidth="1"/>
    <col min="2" max="2" width="2.89166666666667" style="1" customWidth="1"/>
    <col min="3" max="3" width="15.4416666666667" style="1" customWidth="1"/>
    <col min="4" max="4" width="12.775"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2835</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80</v>
      </c>
      <c r="G6" s="14"/>
      <c r="H6" s="15">
        <v>80</v>
      </c>
      <c r="I6" s="37">
        <v>10</v>
      </c>
      <c r="J6" s="37">
        <v>100</v>
      </c>
      <c r="K6" s="38">
        <v>10</v>
      </c>
    </row>
    <row r="7" s="2" customFormat="1" ht="16" customHeight="1" spans="1:11">
      <c r="A7" s="9"/>
      <c r="B7" s="9"/>
      <c r="C7" s="12" t="s">
        <v>615</v>
      </c>
      <c r="D7" s="13">
        <v>0</v>
      </c>
      <c r="E7" s="14"/>
      <c r="F7" s="13">
        <v>0</v>
      </c>
      <c r="G7" s="14"/>
      <c r="H7" s="15">
        <v>0</v>
      </c>
      <c r="I7" s="39"/>
      <c r="J7" s="37">
        <v>0</v>
      </c>
      <c r="K7" s="40"/>
    </row>
    <row r="8" s="2" customFormat="1" ht="16" customHeight="1" spans="1:11">
      <c r="A8" s="9"/>
      <c r="B8" s="9"/>
      <c r="C8" s="12" t="s">
        <v>616</v>
      </c>
      <c r="D8" s="13">
        <v>0</v>
      </c>
      <c r="E8" s="14"/>
      <c r="F8" s="13">
        <v>80</v>
      </c>
      <c r="G8" s="14"/>
      <c r="H8" s="15">
        <v>80</v>
      </c>
      <c r="I8" s="41"/>
      <c r="J8" s="37">
        <v>100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331" customHeight="1" spans="1:11">
      <c r="A11" s="17"/>
      <c r="B11" s="18" t="s">
        <v>2785</v>
      </c>
      <c r="C11" s="18"/>
      <c r="D11" s="18"/>
      <c r="E11" s="18"/>
      <c r="F11" s="18"/>
      <c r="G11" s="18"/>
      <c r="H11" s="18" t="s">
        <v>2786</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7"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23" customHeight="1" spans="1:11">
      <c r="A16" s="24" t="s">
        <v>579</v>
      </c>
      <c r="B16" s="25"/>
      <c r="C16" s="26" t="s">
        <v>580</v>
      </c>
      <c r="D16" s="27" t="s">
        <v>2836</v>
      </c>
      <c r="E16" s="26" t="s">
        <v>582</v>
      </c>
      <c r="F16" s="26" t="s">
        <v>2788</v>
      </c>
      <c r="G16" s="26" t="s">
        <v>584</v>
      </c>
      <c r="H16" s="26" t="s">
        <v>2721</v>
      </c>
      <c r="I16" s="47">
        <v>4</v>
      </c>
      <c r="J16" s="47">
        <v>4</v>
      </c>
      <c r="K16" s="48" t="s">
        <v>563</v>
      </c>
    </row>
    <row r="17" s="1" customFormat="1" ht="23" customHeight="1" spans="1:11">
      <c r="A17" s="24" t="s">
        <v>579</v>
      </c>
      <c r="B17" s="28"/>
      <c r="C17" s="26" t="s">
        <v>580</v>
      </c>
      <c r="D17" s="27" t="s">
        <v>1110</v>
      </c>
      <c r="E17" s="26" t="s">
        <v>634</v>
      </c>
      <c r="F17" s="26" t="s">
        <v>2789</v>
      </c>
      <c r="G17" s="26" t="s">
        <v>784</v>
      </c>
      <c r="H17" s="26" t="s">
        <v>2722</v>
      </c>
      <c r="I17" s="47">
        <v>4</v>
      </c>
      <c r="J17" s="47">
        <v>4</v>
      </c>
      <c r="K17" s="48" t="s">
        <v>563</v>
      </c>
    </row>
    <row r="18" s="1" customFormat="1" ht="23" customHeight="1" spans="1:11">
      <c r="A18" s="24" t="s">
        <v>579</v>
      </c>
      <c r="B18" s="28"/>
      <c r="C18" s="26" t="s">
        <v>580</v>
      </c>
      <c r="D18" s="27" t="s">
        <v>2723</v>
      </c>
      <c r="E18" s="26" t="s">
        <v>634</v>
      </c>
      <c r="F18" s="26" t="s">
        <v>1526</v>
      </c>
      <c r="G18" s="26" t="s">
        <v>1793</v>
      </c>
      <c r="H18" s="26" t="s">
        <v>2725</v>
      </c>
      <c r="I18" s="47">
        <v>4</v>
      </c>
      <c r="J18" s="47">
        <v>4</v>
      </c>
      <c r="K18" s="48" t="s">
        <v>563</v>
      </c>
    </row>
    <row r="19" s="1" customFormat="1" ht="23" customHeight="1" spans="1:11">
      <c r="A19" s="24" t="s">
        <v>579</v>
      </c>
      <c r="B19" s="28"/>
      <c r="C19" s="26" t="s">
        <v>586</v>
      </c>
      <c r="D19" s="27" t="s">
        <v>2735</v>
      </c>
      <c r="E19" s="26" t="s">
        <v>634</v>
      </c>
      <c r="F19" s="26" t="s">
        <v>696</v>
      </c>
      <c r="G19" s="26" t="s">
        <v>584</v>
      </c>
      <c r="H19" s="26" t="s">
        <v>2736</v>
      </c>
      <c r="I19" s="47">
        <v>4</v>
      </c>
      <c r="J19" s="47">
        <v>4</v>
      </c>
      <c r="K19" s="48" t="s">
        <v>563</v>
      </c>
    </row>
    <row r="20" s="1" customFormat="1" ht="23" customHeight="1" spans="1:11">
      <c r="A20" s="24" t="s">
        <v>579</v>
      </c>
      <c r="B20" s="28"/>
      <c r="C20" s="26" t="s">
        <v>586</v>
      </c>
      <c r="D20" s="27" t="s">
        <v>1119</v>
      </c>
      <c r="E20" s="26" t="s">
        <v>634</v>
      </c>
      <c r="F20" s="26" t="s">
        <v>2791</v>
      </c>
      <c r="G20" s="26" t="s">
        <v>584</v>
      </c>
      <c r="H20" s="26" t="s">
        <v>2733</v>
      </c>
      <c r="I20" s="47">
        <v>4</v>
      </c>
      <c r="J20" s="47">
        <v>4</v>
      </c>
      <c r="K20" s="48" t="s">
        <v>563</v>
      </c>
    </row>
    <row r="21" s="1" customFormat="1" ht="23" customHeight="1" spans="1:11">
      <c r="A21" s="24" t="s">
        <v>579</v>
      </c>
      <c r="B21" s="28"/>
      <c r="C21" s="26" t="s">
        <v>586</v>
      </c>
      <c r="D21" s="27" t="s">
        <v>2729</v>
      </c>
      <c r="E21" s="26" t="s">
        <v>582</v>
      </c>
      <c r="F21" s="26" t="s">
        <v>2731</v>
      </c>
      <c r="G21" s="26" t="s">
        <v>549</v>
      </c>
      <c r="H21" s="26" t="s">
        <v>2790</v>
      </c>
      <c r="I21" s="47">
        <v>4</v>
      </c>
      <c r="J21" s="47">
        <v>4</v>
      </c>
      <c r="K21" s="48" t="s">
        <v>563</v>
      </c>
    </row>
    <row r="22" s="1" customFormat="1" ht="23" customHeight="1" spans="1:11">
      <c r="A22" s="24" t="s">
        <v>579</v>
      </c>
      <c r="B22" s="28"/>
      <c r="C22" s="26" t="s">
        <v>586</v>
      </c>
      <c r="D22" s="27" t="s">
        <v>2361</v>
      </c>
      <c r="E22" s="26" t="s">
        <v>685</v>
      </c>
      <c r="F22" s="26" t="s">
        <v>52</v>
      </c>
      <c r="G22" s="26" t="s">
        <v>549</v>
      </c>
      <c r="H22" s="26" t="s">
        <v>2738</v>
      </c>
      <c r="I22" s="47">
        <v>4</v>
      </c>
      <c r="J22" s="47">
        <v>4</v>
      </c>
      <c r="K22" s="48" t="s">
        <v>563</v>
      </c>
    </row>
    <row r="23" s="1" customFormat="1" ht="23" customHeight="1" spans="1:11">
      <c r="A23" s="24" t="s">
        <v>591</v>
      </c>
      <c r="B23" s="28"/>
      <c r="C23" s="26" t="s">
        <v>630</v>
      </c>
      <c r="D23" s="27" t="s">
        <v>2743</v>
      </c>
      <c r="E23" s="26" t="s">
        <v>582</v>
      </c>
      <c r="F23" s="26" t="s">
        <v>1421</v>
      </c>
      <c r="G23" s="26" t="s">
        <v>584</v>
      </c>
      <c r="H23" s="26" t="s">
        <v>2744</v>
      </c>
      <c r="I23" s="47">
        <v>5</v>
      </c>
      <c r="J23" s="47">
        <v>5</v>
      </c>
      <c r="K23" s="48" t="s">
        <v>563</v>
      </c>
    </row>
    <row r="24" s="1" customFormat="1" ht="23" customHeight="1" spans="1:11">
      <c r="A24" s="24" t="s">
        <v>591</v>
      </c>
      <c r="B24" s="28"/>
      <c r="C24" s="26" t="s">
        <v>630</v>
      </c>
      <c r="D24" s="27" t="s">
        <v>2792</v>
      </c>
      <c r="E24" s="26" t="s">
        <v>582</v>
      </c>
      <c r="F24" s="26" t="s">
        <v>583</v>
      </c>
      <c r="G24" s="26" t="s">
        <v>584</v>
      </c>
      <c r="H24" s="26" t="s">
        <v>629</v>
      </c>
      <c r="I24" s="47">
        <v>5</v>
      </c>
      <c r="J24" s="47">
        <v>5</v>
      </c>
      <c r="K24" s="48" t="s">
        <v>563</v>
      </c>
    </row>
    <row r="25" s="1" customFormat="1" ht="23" customHeight="1" spans="1:11">
      <c r="A25" s="24" t="s">
        <v>591</v>
      </c>
      <c r="B25" s="28"/>
      <c r="C25" s="26" t="s">
        <v>630</v>
      </c>
      <c r="D25" s="27" t="s">
        <v>2740</v>
      </c>
      <c r="E25" s="26" t="s">
        <v>634</v>
      </c>
      <c r="F25" s="26" t="s">
        <v>94</v>
      </c>
      <c r="G25" s="26" t="s">
        <v>584</v>
      </c>
      <c r="H25" s="26" t="s">
        <v>110</v>
      </c>
      <c r="I25" s="47">
        <v>4</v>
      </c>
      <c r="J25" s="47">
        <v>4</v>
      </c>
      <c r="K25" s="48" t="s">
        <v>563</v>
      </c>
    </row>
    <row r="26" s="1" customFormat="1" ht="23" customHeight="1" spans="1:11">
      <c r="A26" s="24" t="s">
        <v>591</v>
      </c>
      <c r="B26" s="28"/>
      <c r="C26" s="26" t="s">
        <v>630</v>
      </c>
      <c r="D26" s="27" t="s">
        <v>1848</v>
      </c>
      <c r="E26" s="26" t="s">
        <v>582</v>
      </c>
      <c r="F26" s="26" t="s">
        <v>93</v>
      </c>
      <c r="G26" s="26" t="s">
        <v>584</v>
      </c>
      <c r="H26" s="26" t="s">
        <v>2739</v>
      </c>
      <c r="I26" s="47">
        <v>4</v>
      </c>
      <c r="J26" s="47">
        <v>4</v>
      </c>
      <c r="K26" s="48" t="s">
        <v>563</v>
      </c>
    </row>
    <row r="27" s="1" customFormat="1" ht="23" customHeight="1" spans="1:11">
      <c r="A27" s="24" t="s">
        <v>591</v>
      </c>
      <c r="B27" s="28"/>
      <c r="C27" s="26" t="s">
        <v>630</v>
      </c>
      <c r="D27" s="27" t="s">
        <v>2793</v>
      </c>
      <c r="E27" s="26" t="s">
        <v>594</v>
      </c>
      <c r="F27" s="26" t="s">
        <v>629</v>
      </c>
      <c r="G27" s="26" t="s">
        <v>584</v>
      </c>
      <c r="H27" s="26" t="s">
        <v>629</v>
      </c>
      <c r="I27" s="47">
        <v>4</v>
      </c>
      <c r="J27" s="47">
        <v>4</v>
      </c>
      <c r="K27" s="48" t="s">
        <v>563</v>
      </c>
    </row>
    <row r="28" s="1" customFormat="1" ht="23" customHeight="1" spans="1:11">
      <c r="A28" s="24" t="s">
        <v>591</v>
      </c>
      <c r="B28" s="28"/>
      <c r="C28" s="26" t="s">
        <v>630</v>
      </c>
      <c r="D28" s="27" t="s">
        <v>2741</v>
      </c>
      <c r="E28" s="26" t="s">
        <v>634</v>
      </c>
      <c r="F28" s="26" t="s">
        <v>1077</v>
      </c>
      <c r="G28" s="26" t="s">
        <v>584</v>
      </c>
      <c r="H28" s="26" t="s">
        <v>2742</v>
      </c>
      <c r="I28" s="47">
        <v>4</v>
      </c>
      <c r="J28" s="47">
        <v>4</v>
      </c>
      <c r="K28" s="48" t="s">
        <v>563</v>
      </c>
    </row>
    <row r="29" s="1" customFormat="1" ht="23" customHeight="1" spans="1:11">
      <c r="A29" s="24" t="s">
        <v>591</v>
      </c>
      <c r="B29" s="28"/>
      <c r="C29" s="26" t="s">
        <v>632</v>
      </c>
      <c r="D29" s="27" t="s">
        <v>2745</v>
      </c>
      <c r="E29" s="26" t="s">
        <v>582</v>
      </c>
      <c r="F29" s="26" t="s">
        <v>46</v>
      </c>
      <c r="G29" s="26" t="s">
        <v>584</v>
      </c>
      <c r="H29" s="26" t="s">
        <v>2746</v>
      </c>
      <c r="I29" s="47">
        <v>4</v>
      </c>
      <c r="J29" s="47">
        <v>4</v>
      </c>
      <c r="K29" s="48" t="s">
        <v>563</v>
      </c>
    </row>
    <row r="30" s="1" customFormat="1" ht="23" customHeight="1" spans="1:11">
      <c r="A30" s="24" t="s">
        <v>598</v>
      </c>
      <c r="B30" s="28"/>
      <c r="C30" s="26" t="s">
        <v>636</v>
      </c>
      <c r="D30" s="27" t="s">
        <v>2747</v>
      </c>
      <c r="E30" s="26" t="s">
        <v>582</v>
      </c>
      <c r="F30" s="26" t="s">
        <v>1419</v>
      </c>
      <c r="G30" s="26" t="s">
        <v>584</v>
      </c>
      <c r="H30" s="26" t="s">
        <v>2748</v>
      </c>
      <c r="I30" s="47">
        <v>4</v>
      </c>
      <c r="J30" s="47">
        <v>4</v>
      </c>
      <c r="K30" s="48" t="s">
        <v>563</v>
      </c>
    </row>
    <row r="31" s="1" customFormat="1" ht="23" customHeight="1" spans="1:11">
      <c r="A31" s="24" t="s">
        <v>598</v>
      </c>
      <c r="B31" s="28"/>
      <c r="C31" s="26" t="s">
        <v>636</v>
      </c>
      <c r="D31" s="27" t="s">
        <v>2749</v>
      </c>
      <c r="E31" s="26" t="s">
        <v>582</v>
      </c>
      <c r="F31" s="26" t="s">
        <v>601</v>
      </c>
      <c r="G31" s="26" t="s">
        <v>584</v>
      </c>
      <c r="H31" s="26" t="s">
        <v>2750</v>
      </c>
      <c r="I31" s="47">
        <v>4</v>
      </c>
      <c r="J31" s="47">
        <v>4</v>
      </c>
      <c r="K31" s="48" t="s">
        <v>563</v>
      </c>
    </row>
    <row r="32" s="1" customFormat="1" ht="23" customHeight="1" spans="1:11">
      <c r="A32" s="24" t="s">
        <v>598</v>
      </c>
      <c r="B32" s="28"/>
      <c r="C32" s="26" t="s">
        <v>636</v>
      </c>
      <c r="D32" s="27" t="s">
        <v>1861</v>
      </c>
      <c r="E32" s="26" t="s">
        <v>582</v>
      </c>
      <c r="F32" s="26" t="s">
        <v>635</v>
      </c>
      <c r="G32" s="26" t="s">
        <v>584</v>
      </c>
      <c r="H32" s="26" t="s">
        <v>2751</v>
      </c>
      <c r="I32" s="47">
        <v>2</v>
      </c>
      <c r="J32" s="47">
        <v>2</v>
      </c>
      <c r="K32" s="48" t="s">
        <v>563</v>
      </c>
    </row>
    <row r="33" s="3" customFormat="1" ht="15" customHeight="1" spans="1:11">
      <c r="A33" s="17" t="s">
        <v>638</v>
      </c>
      <c r="B33" s="17"/>
      <c r="C33" s="17"/>
      <c r="D33" s="18" t="s">
        <v>563</v>
      </c>
      <c r="E33" s="18"/>
      <c r="F33" s="18"/>
      <c r="G33" s="18"/>
      <c r="H33" s="18"/>
      <c r="I33" s="18"/>
      <c r="J33" s="18"/>
      <c r="K33" s="18"/>
    </row>
    <row r="34" s="3" customFormat="1" ht="15" customHeight="1" spans="1:11">
      <c r="A34" s="29" t="s">
        <v>640</v>
      </c>
      <c r="B34" s="30"/>
      <c r="C34" s="30"/>
      <c r="D34" s="30"/>
      <c r="E34" s="30"/>
      <c r="F34" s="30"/>
      <c r="G34" s="30"/>
      <c r="H34" s="31"/>
      <c r="I34" s="17" t="s">
        <v>641</v>
      </c>
      <c r="J34" s="17" t="s">
        <v>642</v>
      </c>
      <c r="K34" s="17" t="s">
        <v>643</v>
      </c>
    </row>
    <row r="35" s="2" customFormat="1" ht="15" customHeight="1" spans="1:11">
      <c r="A35" s="32"/>
      <c r="B35" s="33"/>
      <c r="C35" s="33"/>
      <c r="D35" s="33"/>
      <c r="E35" s="33"/>
      <c r="F35" s="33"/>
      <c r="G35" s="33"/>
      <c r="H35" s="34"/>
      <c r="I35" s="37">
        <v>100</v>
      </c>
      <c r="J35" s="37">
        <v>100</v>
      </c>
      <c r="K35" s="17" t="s">
        <v>644</v>
      </c>
    </row>
    <row r="36" s="2" customFormat="1" ht="165" customHeight="1" spans="1:11">
      <c r="A36" s="35" t="s">
        <v>645</v>
      </c>
      <c r="B36" s="36"/>
      <c r="C36" s="36"/>
      <c r="D36" s="36"/>
      <c r="E36" s="36"/>
      <c r="F36" s="36"/>
      <c r="G36" s="36"/>
      <c r="H36" s="36"/>
      <c r="I36" s="36"/>
      <c r="J36" s="36"/>
      <c r="K36" s="36"/>
    </row>
  </sheetData>
  <mergeCells count="5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C33"/>
    <mergeCell ref="D33:K33"/>
    <mergeCell ref="A36:K36"/>
    <mergeCell ref="A10:A11"/>
    <mergeCell ref="I7:I9"/>
    <mergeCell ref="K7:K9"/>
    <mergeCell ref="A5:B9"/>
    <mergeCell ref="A34:H35"/>
  </mergeCells>
  <printOptions horizontalCentered="1"/>
  <pageMargins left="0" right="0" top="0.590277777777778" bottom="0" header="0.5" footer="0.5"/>
  <pageSetup paperSize="9" orientation="portrait" horizontalDpi="600"/>
  <headerFooter/>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J12" sqref="J$1:J$1048576"/>
    </sheetView>
  </sheetViews>
  <sheetFormatPr defaultColWidth="8.98333333333333" defaultRowHeight="11.25"/>
  <cols>
    <col min="1" max="1" width="5.55833333333333" style="1" customWidth="1"/>
    <col min="2" max="2" width="3.89166666666667" style="1" customWidth="1"/>
    <col min="3" max="3" width="16.225" style="1" customWidth="1"/>
    <col min="4" max="4" width="12.775" style="1" customWidth="1"/>
    <col min="5" max="5" width="7.44166666666667" style="1" customWidth="1"/>
    <col min="6" max="6" width="7.225" style="1" customWidth="1"/>
    <col min="7" max="7" width="7.66666666666667" style="1" customWidth="1"/>
    <col min="8" max="9" width="8.775" style="1" customWidth="1"/>
    <col min="10" max="10" width="7.775" style="1" customWidth="1"/>
    <col min="11" max="11" width="11"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2837</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58.8</v>
      </c>
      <c r="G6" s="14"/>
      <c r="H6" s="15">
        <v>58.8</v>
      </c>
      <c r="I6" s="37">
        <v>10</v>
      </c>
      <c r="J6" s="37">
        <v>100</v>
      </c>
      <c r="K6" s="38">
        <v>10</v>
      </c>
    </row>
    <row r="7" s="2" customFormat="1" ht="16" customHeight="1" spans="1:11">
      <c r="A7" s="9"/>
      <c r="B7" s="9"/>
      <c r="C7" s="12" t="s">
        <v>615</v>
      </c>
      <c r="D7" s="13">
        <v>0</v>
      </c>
      <c r="E7" s="14"/>
      <c r="F7" s="13">
        <v>58.8</v>
      </c>
      <c r="G7" s="14"/>
      <c r="H7" s="15">
        <v>58.8</v>
      </c>
      <c r="I7" s="39"/>
      <c r="J7" s="37">
        <v>100</v>
      </c>
      <c r="K7" s="40"/>
    </row>
    <row r="8" s="2" customFormat="1" ht="16" customHeight="1" spans="1:11">
      <c r="A8" s="9"/>
      <c r="B8" s="9"/>
      <c r="C8" s="12" t="s">
        <v>616</v>
      </c>
      <c r="D8" s="13">
        <v>0</v>
      </c>
      <c r="E8" s="14"/>
      <c r="F8" s="13">
        <v>0</v>
      </c>
      <c r="G8" s="14"/>
      <c r="H8" s="15">
        <v>0</v>
      </c>
      <c r="I8" s="41"/>
      <c r="J8" s="37">
        <v>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238" customHeight="1" spans="1:11">
      <c r="A11" s="17"/>
      <c r="B11" s="18" t="s">
        <v>2838</v>
      </c>
      <c r="C11" s="18"/>
      <c r="D11" s="18"/>
      <c r="E11" s="18"/>
      <c r="F11" s="18"/>
      <c r="G11" s="18"/>
      <c r="H11" s="18" t="s">
        <v>2839</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3"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16" customHeight="1" spans="1:11">
      <c r="A16" s="24" t="s">
        <v>579</v>
      </c>
      <c r="B16" s="25"/>
      <c r="C16" s="27" t="s">
        <v>580</v>
      </c>
      <c r="D16" s="27" t="s">
        <v>2840</v>
      </c>
      <c r="E16" s="26" t="s">
        <v>594</v>
      </c>
      <c r="F16" s="26" t="s">
        <v>629</v>
      </c>
      <c r="G16" s="26" t="s">
        <v>584</v>
      </c>
      <c r="H16" s="26" t="s">
        <v>629</v>
      </c>
      <c r="I16" s="47">
        <v>25</v>
      </c>
      <c r="J16" s="47">
        <v>25</v>
      </c>
      <c r="K16" s="48" t="s">
        <v>563</v>
      </c>
    </row>
    <row r="17" s="1" customFormat="1" ht="16" customHeight="1" spans="1:11">
      <c r="A17" s="24" t="s">
        <v>579</v>
      </c>
      <c r="B17" s="28"/>
      <c r="C17" s="27" t="s">
        <v>586</v>
      </c>
      <c r="D17" s="27" t="s">
        <v>1523</v>
      </c>
      <c r="E17" s="26" t="s">
        <v>594</v>
      </c>
      <c r="F17" s="26" t="s">
        <v>629</v>
      </c>
      <c r="G17" s="26" t="s">
        <v>584</v>
      </c>
      <c r="H17" s="26" t="s">
        <v>629</v>
      </c>
      <c r="I17" s="47">
        <v>25</v>
      </c>
      <c r="J17" s="47">
        <v>25</v>
      </c>
      <c r="K17" s="48" t="s">
        <v>563</v>
      </c>
    </row>
    <row r="18" s="1" customFormat="1" ht="16" customHeight="1" spans="1:11">
      <c r="A18" s="24" t="s">
        <v>591</v>
      </c>
      <c r="B18" s="28"/>
      <c r="C18" s="27" t="s">
        <v>632</v>
      </c>
      <c r="D18" s="27" t="s">
        <v>1582</v>
      </c>
      <c r="E18" s="26" t="s">
        <v>582</v>
      </c>
      <c r="F18" s="26" t="s">
        <v>32</v>
      </c>
      <c r="G18" s="26" t="s">
        <v>657</v>
      </c>
      <c r="H18" s="26" t="s">
        <v>32</v>
      </c>
      <c r="I18" s="47">
        <v>30</v>
      </c>
      <c r="J18" s="47">
        <v>30</v>
      </c>
      <c r="K18" s="48" t="s">
        <v>563</v>
      </c>
    </row>
    <row r="19" s="1" customFormat="1" ht="16" customHeight="1" spans="1:11">
      <c r="A19" s="24" t="s">
        <v>598</v>
      </c>
      <c r="B19" s="28"/>
      <c r="C19" s="27" t="s">
        <v>636</v>
      </c>
      <c r="D19" s="27" t="s">
        <v>2841</v>
      </c>
      <c r="E19" s="26" t="s">
        <v>582</v>
      </c>
      <c r="F19" s="26" t="s">
        <v>2782</v>
      </c>
      <c r="G19" s="26" t="s">
        <v>584</v>
      </c>
      <c r="H19" s="26" t="s">
        <v>2751</v>
      </c>
      <c r="I19" s="47">
        <v>5</v>
      </c>
      <c r="J19" s="47">
        <v>5</v>
      </c>
      <c r="K19" s="48" t="s">
        <v>563</v>
      </c>
    </row>
    <row r="20" s="1" customFormat="1" ht="16" customHeight="1" spans="1:11">
      <c r="A20" s="24" t="s">
        <v>598</v>
      </c>
      <c r="B20" s="28"/>
      <c r="C20" s="27" t="s">
        <v>636</v>
      </c>
      <c r="D20" s="27" t="s">
        <v>862</v>
      </c>
      <c r="E20" s="26" t="s">
        <v>582</v>
      </c>
      <c r="F20" s="26" t="s">
        <v>2732</v>
      </c>
      <c r="G20" s="26" t="s">
        <v>584</v>
      </c>
      <c r="H20" s="26" t="s">
        <v>2842</v>
      </c>
      <c r="I20" s="47">
        <v>5</v>
      </c>
      <c r="J20" s="47">
        <v>5</v>
      </c>
      <c r="K20" s="48" t="s">
        <v>563</v>
      </c>
    </row>
    <row r="21" s="3" customFormat="1" ht="16" customHeight="1" spans="1:11">
      <c r="A21" s="17" t="s">
        <v>638</v>
      </c>
      <c r="B21" s="17"/>
      <c r="C21" s="17"/>
      <c r="D21" s="18" t="s">
        <v>563</v>
      </c>
      <c r="E21" s="18"/>
      <c r="F21" s="18"/>
      <c r="G21" s="18"/>
      <c r="H21" s="18"/>
      <c r="I21" s="18"/>
      <c r="J21" s="18"/>
      <c r="K21" s="18"/>
    </row>
    <row r="22" s="3" customFormat="1" ht="16" customHeight="1" spans="1:11">
      <c r="A22" s="29" t="s">
        <v>640</v>
      </c>
      <c r="B22" s="30"/>
      <c r="C22" s="30"/>
      <c r="D22" s="30"/>
      <c r="E22" s="30"/>
      <c r="F22" s="30"/>
      <c r="G22" s="30"/>
      <c r="H22" s="31"/>
      <c r="I22" s="17" t="s">
        <v>641</v>
      </c>
      <c r="J22" s="17" t="s">
        <v>642</v>
      </c>
      <c r="K22" s="17" t="s">
        <v>643</v>
      </c>
    </row>
    <row r="23" s="2" customFormat="1" ht="16" customHeight="1" spans="1:11">
      <c r="A23" s="32"/>
      <c r="B23" s="33"/>
      <c r="C23" s="33"/>
      <c r="D23" s="33"/>
      <c r="E23" s="33"/>
      <c r="F23" s="33"/>
      <c r="G23" s="33"/>
      <c r="H23" s="34"/>
      <c r="I23" s="37">
        <v>100</v>
      </c>
      <c r="J23" s="37">
        <v>100</v>
      </c>
      <c r="K23" s="17" t="s">
        <v>644</v>
      </c>
    </row>
    <row r="24" s="2" customFormat="1" ht="164" customHeight="1" spans="1:11">
      <c r="A24" s="35" t="s">
        <v>645</v>
      </c>
      <c r="B24" s="36"/>
      <c r="C24" s="36"/>
      <c r="D24" s="36"/>
      <c r="E24" s="36"/>
      <c r="F24" s="36"/>
      <c r="G24" s="36"/>
      <c r="H24" s="36"/>
      <c r="I24" s="36"/>
      <c r="J24" s="36"/>
      <c r="K24" s="36"/>
    </row>
    <row r="25" ht="15" customHeight="1"/>
    <row r="26" ht="13"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590277777777778" bottom="0" header="0.5" footer="0.5"/>
  <pageSetup paperSize="9" orientation="portrait" horizontalDpi="600"/>
  <headerFooter/>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opLeftCell="A11" workbookViewId="0">
      <selection activeCell="A26" sqref="$A26:$XFD26"/>
    </sheetView>
  </sheetViews>
  <sheetFormatPr defaultColWidth="8.98333333333333" defaultRowHeight="11.25"/>
  <cols>
    <col min="1" max="1" width="8.775" style="1" customWidth="1"/>
    <col min="2" max="2" width="4" style="1" customWidth="1"/>
    <col min="3" max="3" width="15.3333333333333" style="1" customWidth="1"/>
    <col min="4" max="4" width="12.775"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2843</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243.09</v>
      </c>
      <c r="G6" s="14"/>
      <c r="H6" s="15">
        <v>243.09</v>
      </c>
      <c r="I6" s="37">
        <v>10</v>
      </c>
      <c r="J6" s="37">
        <v>100</v>
      </c>
      <c r="K6" s="38">
        <v>10</v>
      </c>
    </row>
    <row r="7" s="2" customFormat="1" ht="16" customHeight="1" spans="1:11">
      <c r="A7" s="9"/>
      <c r="B7" s="9"/>
      <c r="C7" s="12" t="s">
        <v>615</v>
      </c>
      <c r="D7" s="13">
        <v>0</v>
      </c>
      <c r="E7" s="14"/>
      <c r="F7" s="13">
        <v>0</v>
      </c>
      <c r="G7" s="14"/>
      <c r="H7" s="15">
        <v>0</v>
      </c>
      <c r="I7" s="39"/>
      <c r="J7" s="37">
        <v>0</v>
      </c>
      <c r="K7" s="40"/>
    </row>
    <row r="8" s="2" customFormat="1" ht="16" customHeight="1" spans="1:11">
      <c r="A8" s="9"/>
      <c r="B8" s="9"/>
      <c r="C8" s="12" t="s">
        <v>616</v>
      </c>
      <c r="D8" s="13">
        <v>0</v>
      </c>
      <c r="E8" s="14"/>
      <c r="F8" s="13">
        <v>243.09</v>
      </c>
      <c r="G8" s="14"/>
      <c r="H8" s="15">
        <v>243.09</v>
      </c>
      <c r="I8" s="41"/>
      <c r="J8" s="37">
        <v>100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235" customHeight="1" spans="1:11">
      <c r="A11" s="17"/>
      <c r="B11" s="18" t="s">
        <v>2844</v>
      </c>
      <c r="C11" s="18"/>
      <c r="D11" s="18"/>
      <c r="E11" s="18"/>
      <c r="F11" s="18"/>
      <c r="G11" s="18"/>
      <c r="H11" s="18" t="s">
        <v>2845</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3"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16" customHeight="1" spans="1:11">
      <c r="A16" s="24" t="s">
        <v>579</v>
      </c>
      <c r="B16" s="25"/>
      <c r="C16" s="26" t="s">
        <v>580</v>
      </c>
      <c r="D16" s="26" t="s">
        <v>2840</v>
      </c>
      <c r="E16" s="26" t="s">
        <v>594</v>
      </c>
      <c r="F16" s="26" t="s">
        <v>629</v>
      </c>
      <c r="G16" s="26" t="s">
        <v>584</v>
      </c>
      <c r="H16" s="26" t="s">
        <v>629</v>
      </c>
      <c r="I16" s="47">
        <v>30</v>
      </c>
      <c r="J16" s="47">
        <v>30</v>
      </c>
      <c r="K16" s="48" t="s">
        <v>563</v>
      </c>
    </row>
    <row r="17" s="1" customFormat="1" ht="71" customHeight="1" spans="1:11">
      <c r="A17" s="24" t="s">
        <v>579</v>
      </c>
      <c r="B17" s="28"/>
      <c r="C17" s="26" t="s">
        <v>586</v>
      </c>
      <c r="D17" s="26" t="s">
        <v>1523</v>
      </c>
      <c r="E17" s="26" t="s">
        <v>594</v>
      </c>
      <c r="F17" s="26" t="s">
        <v>629</v>
      </c>
      <c r="G17" s="26" t="s">
        <v>584</v>
      </c>
      <c r="H17" s="26" t="s">
        <v>728</v>
      </c>
      <c r="I17" s="47">
        <v>20</v>
      </c>
      <c r="J17" s="47">
        <v>20</v>
      </c>
      <c r="K17" s="48" t="s">
        <v>2846</v>
      </c>
    </row>
    <row r="18" s="1" customFormat="1" ht="16" customHeight="1" spans="1:11">
      <c r="A18" s="24" t="s">
        <v>591</v>
      </c>
      <c r="B18" s="28"/>
      <c r="C18" s="26" t="s">
        <v>632</v>
      </c>
      <c r="D18" s="26" t="s">
        <v>1582</v>
      </c>
      <c r="E18" s="26" t="s">
        <v>582</v>
      </c>
      <c r="F18" s="26" t="s">
        <v>28</v>
      </c>
      <c r="G18" s="26" t="s">
        <v>657</v>
      </c>
      <c r="H18" s="26" t="s">
        <v>28</v>
      </c>
      <c r="I18" s="47">
        <v>30</v>
      </c>
      <c r="J18" s="47">
        <v>30</v>
      </c>
      <c r="K18" s="48" t="s">
        <v>563</v>
      </c>
    </row>
    <row r="19" s="1" customFormat="1" ht="16" customHeight="1" spans="1:11">
      <c r="A19" s="24" t="s">
        <v>598</v>
      </c>
      <c r="B19" s="28"/>
      <c r="C19" s="26" t="s">
        <v>636</v>
      </c>
      <c r="D19" s="26" t="s">
        <v>2841</v>
      </c>
      <c r="E19" s="26" t="s">
        <v>582</v>
      </c>
      <c r="F19" s="26" t="s">
        <v>2782</v>
      </c>
      <c r="G19" s="26" t="s">
        <v>584</v>
      </c>
      <c r="H19" s="26" t="s">
        <v>2751</v>
      </c>
      <c r="I19" s="47">
        <v>5</v>
      </c>
      <c r="J19" s="47">
        <v>5</v>
      </c>
      <c r="K19" s="48" t="s">
        <v>563</v>
      </c>
    </row>
    <row r="20" s="1" customFormat="1" ht="16" customHeight="1" spans="1:11">
      <c r="A20" s="24" t="s">
        <v>598</v>
      </c>
      <c r="B20" s="28"/>
      <c r="C20" s="26" t="s">
        <v>636</v>
      </c>
      <c r="D20" s="26" t="s">
        <v>862</v>
      </c>
      <c r="E20" s="26" t="s">
        <v>582</v>
      </c>
      <c r="F20" s="26" t="s">
        <v>2732</v>
      </c>
      <c r="G20" s="26" t="s">
        <v>584</v>
      </c>
      <c r="H20" s="26" t="s">
        <v>2842</v>
      </c>
      <c r="I20" s="47">
        <v>5</v>
      </c>
      <c r="J20" s="47">
        <v>5</v>
      </c>
      <c r="K20" s="48" t="s">
        <v>563</v>
      </c>
    </row>
    <row r="21" s="3" customFormat="1" ht="16" customHeight="1" spans="1:11">
      <c r="A21" s="17" t="s">
        <v>638</v>
      </c>
      <c r="B21" s="17"/>
      <c r="C21" s="17"/>
      <c r="D21" s="18" t="s">
        <v>563</v>
      </c>
      <c r="E21" s="18"/>
      <c r="F21" s="18"/>
      <c r="G21" s="18"/>
      <c r="H21" s="18"/>
      <c r="I21" s="18"/>
      <c r="J21" s="18"/>
      <c r="K21" s="18"/>
    </row>
    <row r="22" s="3" customFormat="1" ht="16" customHeight="1" spans="1:11">
      <c r="A22" s="29" t="s">
        <v>640</v>
      </c>
      <c r="B22" s="30"/>
      <c r="C22" s="30"/>
      <c r="D22" s="30"/>
      <c r="E22" s="30"/>
      <c r="F22" s="30"/>
      <c r="G22" s="30"/>
      <c r="H22" s="31"/>
      <c r="I22" s="17" t="s">
        <v>641</v>
      </c>
      <c r="J22" s="17" t="s">
        <v>642</v>
      </c>
      <c r="K22" s="17" t="s">
        <v>643</v>
      </c>
    </row>
    <row r="23" s="2" customFormat="1" ht="16" customHeight="1" spans="1:11">
      <c r="A23" s="32"/>
      <c r="B23" s="33"/>
      <c r="C23" s="33"/>
      <c r="D23" s="33"/>
      <c r="E23" s="33"/>
      <c r="F23" s="33"/>
      <c r="G23" s="33"/>
      <c r="H23" s="34"/>
      <c r="I23" s="37">
        <v>100</v>
      </c>
      <c r="J23" s="37">
        <v>100</v>
      </c>
      <c r="K23" s="17" t="s">
        <v>644</v>
      </c>
    </row>
    <row r="24" s="2" customFormat="1" ht="155" customHeight="1" spans="1:11">
      <c r="A24" s="35" t="s">
        <v>645</v>
      </c>
      <c r="B24" s="36"/>
      <c r="C24" s="36"/>
      <c r="D24" s="36"/>
      <c r="E24" s="36"/>
      <c r="F24" s="36"/>
      <c r="G24" s="36"/>
      <c r="H24" s="36"/>
      <c r="I24" s="36"/>
      <c r="J24" s="36"/>
      <c r="K24" s="36"/>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590277777777778" bottom="0" header="0.5" footer="0.5"/>
  <pageSetup paperSize="9" scale="99" fitToHeight="0" orientation="portrait" horizontalDpi="600"/>
  <headerFooter/>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F12" sqref="F$1:F$1048576"/>
    </sheetView>
  </sheetViews>
  <sheetFormatPr defaultColWidth="8.98333333333333" defaultRowHeight="11.25"/>
  <cols>
    <col min="1" max="1" width="6.775" style="1" customWidth="1"/>
    <col min="2" max="2" width="3.10833333333333" style="1" customWidth="1"/>
    <col min="3" max="3" width="15.8916666666667" style="1" customWidth="1"/>
    <col min="4" max="4" width="14" style="1" customWidth="1"/>
    <col min="5" max="5" width="7.33333333333333" style="1" customWidth="1"/>
    <col min="6" max="6" width="7.225" style="1" customWidth="1"/>
    <col min="7" max="10" width="8.775" style="1" customWidth="1"/>
    <col min="11" max="11" width="10.8916666666667"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2847</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0.11</v>
      </c>
      <c r="G6" s="14"/>
      <c r="H6" s="15">
        <v>0.11</v>
      </c>
      <c r="I6" s="37">
        <v>10</v>
      </c>
      <c r="J6" s="37">
        <v>100</v>
      </c>
      <c r="K6" s="38">
        <v>10</v>
      </c>
    </row>
    <row r="7" s="2" customFormat="1" ht="16" customHeight="1" spans="1:11">
      <c r="A7" s="9"/>
      <c r="B7" s="9"/>
      <c r="C7" s="12" t="s">
        <v>615</v>
      </c>
      <c r="D7" s="13">
        <v>0</v>
      </c>
      <c r="E7" s="14"/>
      <c r="F7" s="13">
        <v>0</v>
      </c>
      <c r="G7" s="14"/>
      <c r="H7" s="15">
        <v>0</v>
      </c>
      <c r="I7" s="39"/>
      <c r="J7" s="37">
        <v>0</v>
      </c>
      <c r="K7" s="40"/>
    </row>
    <row r="8" s="2" customFormat="1" ht="16" customHeight="1" spans="1:11">
      <c r="A8" s="9"/>
      <c r="B8" s="9"/>
      <c r="C8" s="12" t="s">
        <v>616</v>
      </c>
      <c r="D8" s="13">
        <v>0</v>
      </c>
      <c r="E8" s="14"/>
      <c r="F8" s="13">
        <v>0.11</v>
      </c>
      <c r="G8" s="14"/>
      <c r="H8" s="15">
        <v>0.11</v>
      </c>
      <c r="I8" s="41"/>
      <c r="J8" s="37">
        <v>100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158" customHeight="1" spans="1:11">
      <c r="A11" s="17"/>
      <c r="B11" s="18" t="s">
        <v>2848</v>
      </c>
      <c r="C11" s="18"/>
      <c r="D11" s="18"/>
      <c r="E11" s="18"/>
      <c r="F11" s="18"/>
      <c r="G11" s="18"/>
      <c r="H11" s="18" t="s">
        <v>2849</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2"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16" customHeight="1" spans="1:11">
      <c r="A16" s="24" t="s">
        <v>579</v>
      </c>
      <c r="B16" s="25"/>
      <c r="C16" s="26" t="s">
        <v>580</v>
      </c>
      <c r="D16" s="27" t="s">
        <v>2049</v>
      </c>
      <c r="E16" s="26" t="s">
        <v>582</v>
      </c>
      <c r="F16" s="26" t="s">
        <v>11</v>
      </c>
      <c r="G16" s="26" t="s">
        <v>672</v>
      </c>
      <c r="H16" s="26" t="s">
        <v>11</v>
      </c>
      <c r="I16" s="47">
        <v>10</v>
      </c>
      <c r="J16" s="47">
        <v>10</v>
      </c>
      <c r="K16" s="48" t="s">
        <v>563</v>
      </c>
    </row>
    <row r="17" s="1" customFormat="1" ht="87" customHeight="1" spans="1:11">
      <c r="A17" s="24" t="s">
        <v>579</v>
      </c>
      <c r="B17" s="28"/>
      <c r="C17" s="26" t="s">
        <v>580</v>
      </c>
      <c r="D17" s="27" t="s">
        <v>2030</v>
      </c>
      <c r="E17" s="26" t="s">
        <v>582</v>
      </c>
      <c r="F17" s="26" t="s">
        <v>111</v>
      </c>
      <c r="G17" s="26" t="s">
        <v>650</v>
      </c>
      <c r="H17" s="26" t="s">
        <v>46</v>
      </c>
      <c r="I17" s="47">
        <v>10</v>
      </c>
      <c r="J17" s="47">
        <v>10</v>
      </c>
      <c r="K17" s="48" t="s">
        <v>2850</v>
      </c>
    </row>
    <row r="18" s="1" customFormat="1" ht="22" customHeight="1" spans="1:11">
      <c r="A18" s="24" t="s">
        <v>579</v>
      </c>
      <c r="B18" s="28"/>
      <c r="C18" s="26" t="s">
        <v>580</v>
      </c>
      <c r="D18" s="27" t="s">
        <v>2851</v>
      </c>
      <c r="E18" s="26" t="s">
        <v>594</v>
      </c>
      <c r="F18" s="26" t="s">
        <v>46</v>
      </c>
      <c r="G18" s="26" t="s">
        <v>664</v>
      </c>
      <c r="H18" s="26" t="s">
        <v>46</v>
      </c>
      <c r="I18" s="47">
        <v>10</v>
      </c>
      <c r="J18" s="47">
        <v>10</v>
      </c>
      <c r="K18" s="48" t="s">
        <v>563</v>
      </c>
    </row>
    <row r="19" s="1" customFormat="1" ht="16" customHeight="1" spans="1:11">
      <c r="A19" s="24" t="s">
        <v>579</v>
      </c>
      <c r="B19" s="28"/>
      <c r="C19" s="26" t="s">
        <v>586</v>
      </c>
      <c r="D19" s="27" t="s">
        <v>2185</v>
      </c>
      <c r="E19" s="26" t="s">
        <v>594</v>
      </c>
      <c r="F19" s="26" t="s">
        <v>629</v>
      </c>
      <c r="G19" s="26" t="s">
        <v>584</v>
      </c>
      <c r="H19" s="26" t="s">
        <v>629</v>
      </c>
      <c r="I19" s="47">
        <v>10</v>
      </c>
      <c r="J19" s="47">
        <v>10</v>
      </c>
      <c r="K19" s="48" t="s">
        <v>563</v>
      </c>
    </row>
    <row r="20" s="1" customFormat="1" ht="16" customHeight="1" spans="1:11">
      <c r="A20" s="24" t="s">
        <v>579</v>
      </c>
      <c r="B20" s="28"/>
      <c r="C20" s="26" t="s">
        <v>586</v>
      </c>
      <c r="D20" s="27" t="s">
        <v>1673</v>
      </c>
      <c r="E20" s="26" t="s">
        <v>582</v>
      </c>
      <c r="F20" s="26" t="s">
        <v>583</v>
      </c>
      <c r="G20" s="26" t="s">
        <v>584</v>
      </c>
      <c r="H20" s="26" t="s">
        <v>629</v>
      </c>
      <c r="I20" s="47">
        <v>10</v>
      </c>
      <c r="J20" s="47">
        <v>10</v>
      </c>
      <c r="K20" s="48" t="s">
        <v>563</v>
      </c>
    </row>
    <row r="21" s="1" customFormat="1" ht="16" customHeight="1" spans="1:11">
      <c r="A21" s="24" t="s">
        <v>591</v>
      </c>
      <c r="B21" s="28"/>
      <c r="C21" s="26" t="s">
        <v>630</v>
      </c>
      <c r="D21" s="27" t="s">
        <v>1385</v>
      </c>
      <c r="E21" s="26" t="s">
        <v>582</v>
      </c>
      <c r="F21" s="26" t="s">
        <v>583</v>
      </c>
      <c r="G21" s="26" t="s">
        <v>584</v>
      </c>
      <c r="H21" s="26" t="s">
        <v>583</v>
      </c>
      <c r="I21" s="47">
        <v>15</v>
      </c>
      <c r="J21" s="47">
        <v>15</v>
      </c>
      <c r="K21" s="48" t="s">
        <v>563</v>
      </c>
    </row>
    <row r="22" s="1" customFormat="1" ht="16" customHeight="1" spans="1:11">
      <c r="A22" s="24" t="s">
        <v>591</v>
      </c>
      <c r="B22" s="28"/>
      <c r="C22" s="26" t="s">
        <v>630</v>
      </c>
      <c r="D22" s="27" t="s">
        <v>2755</v>
      </c>
      <c r="E22" s="26" t="s">
        <v>594</v>
      </c>
      <c r="F22" s="26" t="s">
        <v>629</v>
      </c>
      <c r="G22" s="26" t="s">
        <v>584</v>
      </c>
      <c r="H22" s="26" t="s">
        <v>629</v>
      </c>
      <c r="I22" s="47">
        <v>15</v>
      </c>
      <c r="J22" s="47">
        <v>15</v>
      </c>
      <c r="K22" s="48" t="s">
        <v>563</v>
      </c>
    </row>
    <row r="23" s="1" customFormat="1" ht="22" customHeight="1" spans="1:11">
      <c r="A23" s="24" t="s">
        <v>598</v>
      </c>
      <c r="B23" s="28"/>
      <c r="C23" s="26" t="s">
        <v>636</v>
      </c>
      <c r="D23" s="27" t="s">
        <v>2852</v>
      </c>
      <c r="E23" s="26" t="s">
        <v>582</v>
      </c>
      <c r="F23" s="26" t="s">
        <v>583</v>
      </c>
      <c r="G23" s="26" t="s">
        <v>584</v>
      </c>
      <c r="H23" s="26" t="s">
        <v>2853</v>
      </c>
      <c r="I23" s="47">
        <v>10</v>
      </c>
      <c r="J23" s="47">
        <v>10</v>
      </c>
      <c r="K23" s="48" t="s">
        <v>563</v>
      </c>
    </row>
    <row r="24" s="3" customFormat="1" ht="16" customHeight="1" spans="1:11">
      <c r="A24" s="17" t="s">
        <v>638</v>
      </c>
      <c r="B24" s="17"/>
      <c r="C24" s="17"/>
      <c r="D24" s="18" t="s">
        <v>563</v>
      </c>
      <c r="E24" s="18"/>
      <c r="F24" s="18"/>
      <c r="G24" s="18"/>
      <c r="H24" s="18"/>
      <c r="I24" s="18"/>
      <c r="J24" s="18"/>
      <c r="K24" s="18"/>
    </row>
    <row r="25" s="3" customFormat="1" ht="15" customHeight="1" spans="1:11">
      <c r="A25" s="29" t="s">
        <v>640</v>
      </c>
      <c r="B25" s="30"/>
      <c r="C25" s="30"/>
      <c r="D25" s="30"/>
      <c r="E25" s="30"/>
      <c r="F25" s="30"/>
      <c r="G25" s="30"/>
      <c r="H25" s="31"/>
      <c r="I25" s="17" t="s">
        <v>641</v>
      </c>
      <c r="J25" s="17" t="s">
        <v>642</v>
      </c>
      <c r="K25" s="17" t="s">
        <v>643</v>
      </c>
    </row>
    <row r="26" s="2" customFormat="1" ht="16" customHeight="1" spans="1:11">
      <c r="A26" s="32"/>
      <c r="B26" s="33"/>
      <c r="C26" s="33"/>
      <c r="D26" s="33"/>
      <c r="E26" s="33"/>
      <c r="F26" s="33"/>
      <c r="G26" s="33"/>
      <c r="H26" s="34"/>
      <c r="I26" s="37">
        <v>100</v>
      </c>
      <c r="J26" s="37">
        <v>100</v>
      </c>
      <c r="K26" s="17" t="s">
        <v>644</v>
      </c>
    </row>
    <row r="27" s="2" customFormat="1" ht="183" customHeight="1" spans="1:11">
      <c r="A27" s="35" t="s">
        <v>645</v>
      </c>
      <c r="B27" s="36"/>
      <c r="C27" s="36"/>
      <c r="D27" s="36"/>
      <c r="E27" s="36"/>
      <c r="F27" s="36"/>
      <c r="G27" s="36"/>
      <c r="H27" s="36"/>
      <c r="I27" s="36"/>
      <c r="J27" s="36"/>
      <c r="K27" s="36"/>
    </row>
    <row r="28" ht="15" customHeight="1"/>
    <row r="29" ht="15" customHeight="1"/>
    <row r="30" ht="15" customHeight="1"/>
    <row r="31" ht="15" customHeight="1"/>
    <row r="32" ht="15" customHeight="1"/>
    <row r="33" ht="15" customHeight="1"/>
    <row r="34" ht="15" customHeight="1"/>
    <row r="35" ht="15" customHeight="1"/>
    <row r="36" ht="15" customHeight="1"/>
  </sheetData>
  <mergeCells count="42">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rintOptions horizontalCentered="1"/>
  <pageMargins left="0" right="0" top="0.590277777777778" bottom="0" header="0.5" footer="0.5"/>
  <pageSetup paperSize="9" orientation="portrait" horizontalDpi="600"/>
  <headerFooter/>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workbookViewId="0">
      <selection activeCell="E12" sqref="E$1:E$1048576"/>
    </sheetView>
  </sheetViews>
  <sheetFormatPr defaultColWidth="8.98333333333333" defaultRowHeight="11.25"/>
  <cols>
    <col min="1" max="1" width="6.33333333333333" style="1" customWidth="1"/>
    <col min="2" max="2" width="3" style="1" customWidth="1"/>
    <col min="3" max="3" width="16.3333333333333" style="1" customWidth="1"/>
    <col min="4" max="4" width="14.3333333333333" style="1" customWidth="1"/>
    <col min="5" max="5" width="7.775" style="1" customWidth="1"/>
    <col min="6" max="6" width="8.775" style="1" customWidth="1"/>
    <col min="7" max="7" width="7.66666666666667" style="1" customWidth="1"/>
    <col min="8" max="10" width="8.775" style="1" customWidth="1"/>
    <col min="11" max="11" width="11.22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2854</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3.81</v>
      </c>
      <c r="G6" s="14"/>
      <c r="H6" s="15">
        <v>3.81</v>
      </c>
      <c r="I6" s="37">
        <v>10</v>
      </c>
      <c r="J6" s="37">
        <v>100</v>
      </c>
      <c r="K6" s="38">
        <v>10</v>
      </c>
    </row>
    <row r="7" s="2" customFormat="1" ht="16" customHeight="1" spans="1:11">
      <c r="A7" s="9"/>
      <c r="B7" s="9"/>
      <c r="C7" s="12" t="s">
        <v>615</v>
      </c>
      <c r="D7" s="13">
        <v>0</v>
      </c>
      <c r="E7" s="14"/>
      <c r="F7" s="13">
        <v>0</v>
      </c>
      <c r="G7" s="14"/>
      <c r="H7" s="15">
        <v>0</v>
      </c>
      <c r="I7" s="39"/>
      <c r="J7" s="37">
        <v>0</v>
      </c>
      <c r="K7" s="40"/>
    </row>
    <row r="8" s="2" customFormat="1" ht="16" customHeight="1" spans="1:11">
      <c r="A8" s="9"/>
      <c r="B8" s="9"/>
      <c r="C8" s="12" t="s">
        <v>616</v>
      </c>
      <c r="D8" s="13">
        <v>0</v>
      </c>
      <c r="E8" s="14"/>
      <c r="F8" s="13">
        <v>3.81</v>
      </c>
      <c r="G8" s="14"/>
      <c r="H8" s="15">
        <v>3.81</v>
      </c>
      <c r="I8" s="41"/>
      <c r="J8" s="37">
        <v>100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147" customHeight="1" spans="1:11">
      <c r="A11" s="17"/>
      <c r="B11" s="18" t="s">
        <v>2855</v>
      </c>
      <c r="C11" s="18"/>
      <c r="D11" s="18"/>
      <c r="E11" s="18"/>
      <c r="F11" s="18"/>
      <c r="G11" s="18"/>
      <c r="H11" s="18" t="s">
        <v>2856</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4"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16" customHeight="1" spans="1:11">
      <c r="A16" s="24" t="s">
        <v>579</v>
      </c>
      <c r="B16" s="25"/>
      <c r="C16" s="26" t="s">
        <v>580</v>
      </c>
      <c r="D16" s="26" t="s">
        <v>2049</v>
      </c>
      <c r="E16" s="26" t="s">
        <v>582</v>
      </c>
      <c r="F16" s="26" t="s">
        <v>11</v>
      </c>
      <c r="G16" s="26" t="s">
        <v>2121</v>
      </c>
      <c r="H16" s="26" t="s">
        <v>11</v>
      </c>
      <c r="I16" s="47">
        <v>10</v>
      </c>
      <c r="J16" s="47">
        <v>10</v>
      </c>
      <c r="K16" s="48" t="s">
        <v>563</v>
      </c>
    </row>
    <row r="17" s="1" customFormat="1" ht="16" customHeight="1" spans="1:11">
      <c r="A17" s="24" t="s">
        <v>579</v>
      </c>
      <c r="B17" s="28"/>
      <c r="C17" s="26" t="s">
        <v>586</v>
      </c>
      <c r="D17" s="26" t="s">
        <v>1673</v>
      </c>
      <c r="E17" s="26" t="s">
        <v>582</v>
      </c>
      <c r="F17" s="26" t="s">
        <v>629</v>
      </c>
      <c r="G17" s="26" t="s">
        <v>584</v>
      </c>
      <c r="H17" s="26" t="s">
        <v>629</v>
      </c>
      <c r="I17" s="47">
        <v>20</v>
      </c>
      <c r="J17" s="47">
        <v>20</v>
      </c>
      <c r="K17" s="48" t="s">
        <v>563</v>
      </c>
    </row>
    <row r="18" s="1" customFormat="1" ht="16" customHeight="1" spans="1:11">
      <c r="A18" s="24" t="s">
        <v>579</v>
      </c>
      <c r="B18" s="28"/>
      <c r="C18" s="26" t="s">
        <v>586</v>
      </c>
      <c r="D18" s="26" t="s">
        <v>717</v>
      </c>
      <c r="E18" s="26" t="s">
        <v>582</v>
      </c>
      <c r="F18" s="26" t="s">
        <v>629</v>
      </c>
      <c r="G18" s="26" t="s">
        <v>584</v>
      </c>
      <c r="H18" s="26" t="s">
        <v>629</v>
      </c>
      <c r="I18" s="47">
        <v>20</v>
      </c>
      <c r="J18" s="47">
        <v>20</v>
      </c>
      <c r="K18" s="48" t="s">
        <v>563</v>
      </c>
    </row>
    <row r="19" s="1" customFormat="1" ht="16" customHeight="1" spans="1:11">
      <c r="A19" s="24" t="s">
        <v>591</v>
      </c>
      <c r="B19" s="28"/>
      <c r="C19" s="26" t="s">
        <v>630</v>
      </c>
      <c r="D19" s="26" t="s">
        <v>2755</v>
      </c>
      <c r="E19" s="26" t="s">
        <v>594</v>
      </c>
      <c r="F19" s="26" t="s">
        <v>629</v>
      </c>
      <c r="G19" s="26" t="s">
        <v>584</v>
      </c>
      <c r="H19" s="26" t="s">
        <v>629</v>
      </c>
      <c r="I19" s="47">
        <v>30</v>
      </c>
      <c r="J19" s="47">
        <v>30</v>
      </c>
      <c r="K19" s="48" t="s">
        <v>563</v>
      </c>
    </row>
    <row r="20" s="1" customFormat="1" ht="16" customHeight="1" spans="1:11">
      <c r="A20" s="24" t="s">
        <v>598</v>
      </c>
      <c r="B20" s="28"/>
      <c r="C20" s="26" t="s">
        <v>636</v>
      </c>
      <c r="D20" s="26" t="s">
        <v>1102</v>
      </c>
      <c r="E20" s="26" t="s">
        <v>582</v>
      </c>
      <c r="F20" s="26" t="s">
        <v>583</v>
      </c>
      <c r="G20" s="26" t="s">
        <v>584</v>
      </c>
      <c r="H20" s="26" t="s">
        <v>2801</v>
      </c>
      <c r="I20" s="47">
        <v>10</v>
      </c>
      <c r="J20" s="47">
        <v>10</v>
      </c>
      <c r="K20" s="48" t="s">
        <v>563</v>
      </c>
    </row>
    <row r="21" s="3" customFormat="1" ht="16" customHeight="1" spans="1:11">
      <c r="A21" s="17" t="s">
        <v>638</v>
      </c>
      <c r="B21" s="17"/>
      <c r="C21" s="17"/>
      <c r="D21" s="18" t="s">
        <v>563</v>
      </c>
      <c r="E21" s="18"/>
      <c r="F21" s="18"/>
      <c r="G21" s="18"/>
      <c r="H21" s="18"/>
      <c r="I21" s="18"/>
      <c r="J21" s="18"/>
      <c r="K21" s="18"/>
    </row>
    <row r="22" s="3" customFormat="1" ht="16" customHeight="1" spans="1:11">
      <c r="A22" s="29" t="s">
        <v>640</v>
      </c>
      <c r="B22" s="30"/>
      <c r="C22" s="30"/>
      <c r="D22" s="30"/>
      <c r="E22" s="30"/>
      <c r="F22" s="30"/>
      <c r="G22" s="30"/>
      <c r="H22" s="31"/>
      <c r="I22" s="17" t="s">
        <v>641</v>
      </c>
      <c r="J22" s="17" t="s">
        <v>642</v>
      </c>
      <c r="K22" s="17" t="s">
        <v>643</v>
      </c>
    </row>
    <row r="23" s="2" customFormat="1" ht="16" customHeight="1" spans="1:11">
      <c r="A23" s="32"/>
      <c r="B23" s="33"/>
      <c r="C23" s="33"/>
      <c r="D23" s="33"/>
      <c r="E23" s="33"/>
      <c r="F23" s="33"/>
      <c r="G23" s="33"/>
      <c r="H23" s="34"/>
      <c r="I23" s="37">
        <v>100</v>
      </c>
      <c r="J23" s="37">
        <v>100</v>
      </c>
      <c r="K23" s="17" t="s">
        <v>644</v>
      </c>
    </row>
    <row r="24" s="2" customFormat="1" ht="165" customHeight="1" spans="1:11">
      <c r="A24" s="35" t="s">
        <v>645</v>
      </c>
      <c r="B24" s="36"/>
      <c r="C24" s="36"/>
      <c r="D24" s="36"/>
      <c r="E24" s="36"/>
      <c r="F24" s="36"/>
      <c r="G24" s="36"/>
      <c r="H24" s="36"/>
      <c r="I24" s="36"/>
      <c r="J24" s="36"/>
      <c r="K24" s="36"/>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629861111111111" bottom="0" header="0.5" footer="0.5"/>
  <pageSetup paperSize="9" scale="99" fitToHeight="0" orientation="portrait" horizontalDpi="600"/>
  <headerFooter/>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workbookViewId="0">
      <selection activeCell="B11" sqref="B11:G11"/>
    </sheetView>
  </sheetViews>
  <sheetFormatPr defaultColWidth="8.98333333333333" defaultRowHeight="11.25"/>
  <cols>
    <col min="1" max="1" width="8.775" style="1" customWidth="1"/>
    <col min="2" max="2" width="2.89166666666667" style="1" customWidth="1"/>
    <col min="3" max="3" width="16.1083333333333" style="1" customWidth="1"/>
    <col min="4" max="4" width="13.3333333333333"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2857</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2.67</v>
      </c>
      <c r="G6" s="14"/>
      <c r="H6" s="15">
        <v>2.67</v>
      </c>
      <c r="I6" s="37">
        <v>10</v>
      </c>
      <c r="J6" s="37">
        <v>100</v>
      </c>
      <c r="K6" s="38">
        <v>10</v>
      </c>
    </row>
    <row r="7" s="2" customFormat="1" ht="16" customHeight="1" spans="1:11">
      <c r="A7" s="9"/>
      <c r="B7" s="9"/>
      <c r="C7" s="12" t="s">
        <v>615</v>
      </c>
      <c r="D7" s="13">
        <v>0</v>
      </c>
      <c r="E7" s="14"/>
      <c r="F7" s="13">
        <v>0</v>
      </c>
      <c r="G7" s="14"/>
      <c r="H7" s="15">
        <v>0</v>
      </c>
      <c r="I7" s="39"/>
      <c r="J7" s="37">
        <v>0</v>
      </c>
      <c r="K7" s="40"/>
    </row>
    <row r="8" s="2" customFormat="1" ht="16" customHeight="1" spans="1:11">
      <c r="A8" s="9"/>
      <c r="B8" s="9"/>
      <c r="C8" s="12" t="s">
        <v>616</v>
      </c>
      <c r="D8" s="13">
        <v>0</v>
      </c>
      <c r="E8" s="14"/>
      <c r="F8" s="13">
        <v>2.67</v>
      </c>
      <c r="G8" s="14"/>
      <c r="H8" s="15">
        <v>2.67</v>
      </c>
      <c r="I8" s="41"/>
      <c r="J8" s="37">
        <v>100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210" customHeight="1" spans="1:11">
      <c r="A11" s="17"/>
      <c r="B11" s="18" t="s">
        <v>2858</v>
      </c>
      <c r="C11" s="18"/>
      <c r="D11" s="18"/>
      <c r="E11" s="18"/>
      <c r="F11" s="18"/>
      <c r="G11" s="18"/>
      <c r="H11" s="18" t="s">
        <v>2859</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6"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23" customHeight="1" spans="1:11">
      <c r="A16" s="24" t="s">
        <v>579</v>
      </c>
      <c r="B16" s="25"/>
      <c r="C16" s="26" t="s">
        <v>580</v>
      </c>
      <c r="D16" s="27" t="s">
        <v>2860</v>
      </c>
      <c r="E16" s="26" t="s">
        <v>582</v>
      </c>
      <c r="F16" s="26" t="s">
        <v>69</v>
      </c>
      <c r="G16" s="26" t="s">
        <v>664</v>
      </c>
      <c r="H16" s="26" t="s">
        <v>2861</v>
      </c>
      <c r="I16" s="47">
        <v>10</v>
      </c>
      <c r="J16" s="47">
        <v>10</v>
      </c>
      <c r="K16" s="48" t="s">
        <v>563</v>
      </c>
    </row>
    <row r="17" s="1" customFormat="1" ht="23" customHeight="1" spans="1:11">
      <c r="A17" s="24" t="s">
        <v>579</v>
      </c>
      <c r="B17" s="28"/>
      <c r="C17" s="26" t="s">
        <v>580</v>
      </c>
      <c r="D17" s="27" t="s">
        <v>2818</v>
      </c>
      <c r="E17" s="26" t="s">
        <v>634</v>
      </c>
      <c r="F17" s="26" t="s">
        <v>57</v>
      </c>
      <c r="G17" s="26" t="s">
        <v>627</v>
      </c>
      <c r="H17" s="26" t="s">
        <v>81</v>
      </c>
      <c r="I17" s="47">
        <v>10</v>
      </c>
      <c r="J17" s="47">
        <v>10</v>
      </c>
      <c r="K17" s="48" t="s">
        <v>563</v>
      </c>
    </row>
    <row r="18" s="1" customFormat="1" ht="23" customHeight="1" spans="1:11">
      <c r="A18" s="24" t="s">
        <v>579</v>
      </c>
      <c r="B18" s="28"/>
      <c r="C18" s="26" t="s">
        <v>586</v>
      </c>
      <c r="D18" s="27" t="s">
        <v>2822</v>
      </c>
      <c r="E18" s="26" t="s">
        <v>582</v>
      </c>
      <c r="F18" s="26" t="s">
        <v>601</v>
      </c>
      <c r="G18" s="26" t="s">
        <v>584</v>
      </c>
      <c r="H18" s="26" t="s">
        <v>2772</v>
      </c>
      <c r="I18" s="47">
        <v>10</v>
      </c>
      <c r="J18" s="47">
        <v>10</v>
      </c>
      <c r="K18" s="48" t="s">
        <v>563</v>
      </c>
    </row>
    <row r="19" s="1" customFormat="1" ht="23" customHeight="1" spans="1:11">
      <c r="A19" s="24" t="s">
        <v>579</v>
      </c>
      <c r="B19" s="28"/>
      <c r="C19" s="26" t="s">
        <v>586</v>
      </c>
      <c r="D19" s="27" t="s">
        <v>2862</v>
      </c>
      <c r="E19" s="26" t="s">
        <v>582</v>
      </c>
      <c r="F19" s="26" t="s">
        <v>590</v>
      </c>
      <c r="G19" s="26" t="s">
        <v>584</v>
      </c>
      <c r="H19" s="26" t="s">
        <v>2771</v>
      </c>
      <c r="I19" s="47">
        <v>10</v>
      </c>
      <c r="J19" s="47">
        <v>10</v>
      </c>
      <c r="K19" s="48" t="s">
        <v>563</v>
      </c>
    </row>
    <row r="20" s="1" customFormat="1" ht="23" customHeight="1" spans="1:11">
      <c r="A20" s="24" t="s">
        <v>579</v>
      </c>
      <c r="B20" s="28"/>
      <c r="C20" s="26" t="s">
        <v>586</v>
      </c>
      <c r="D20" s="27" t="s">
        <v>2769</v>
      </c>
      <c r="E20" s="26" t="s">
        <v>582</v>
      </c>
      <c r="F20" s="26" t="s">
        <v>583</v>
      </c>
      <c r="G20" s="26" t="s">
        <v>584</v>
      </c>
      <c r="H20" s="26" t="s">
        <v>2770</v>
      </c>
      <c r="I20" s="47">
        <v>10</v>
      </c>
      <c r="J20" s="47">
        <v>10</v>
      </c>
      <c r="K20" s="48" t="s">
        <v>563</v>
      </c>
    </row>
    <row r="21" s="1" customFormat="1" ht="23" customHeight="1" spans="1:11">
      <c r="A21" s="24" t="s">
        <v>591</v>
      </c>
      <c r="B21" s="28"/>
      <c r="C21" s="26" t="s">
        <v>630</v>
      </c>
      <c r="D21" s="27" t="s">
        <v>2863</v>
      </c>
      <c r="E21" s="26" t="s">
        <v>582</v>
      </c>
      <c r="F21" s="26" t="s">
        <v>583</v>
      </c>
      <c r="G21" s="26" t="s">
        <v>584</v>
      </c>
      <c r="H21" s="26" t="s">
        <v>629</v>
      </c>
      <c r="I21" s="47">
        <v>30</v>
      </c>
      <c r="J21" s="47">
        <v>30</v>
      </c>
      <c r="K21" s="48" t="s">
        <v>563</v>
      </c>
    </row>
    <row r="22" s="1" customFormat="1" ht="23" customHeight="1" spans="1:11">
      <c r="A22" s="24" t="s">
        <v>598</v>
      </c>
      <c r="B22" s="28"/>
      <c r="C22" s="26" t="s">
        <v>636</v>
      </c>
      <c r="D22" s="27" t="s">
        <v>2775</v>
      </c>
      <c r="E22" s="26" t="s">
        <v>582</v>
      </c>
      <c r="F22" s="26" t="s">
        <v>583</v>
      </c>
      <c r="G22" s="26" t="s">
        <v>584</v>
      </c>
      <c r="H22" s="26" t="s">
        <v>629</v>
      </c>
      <c r="I22" s="47">
        <v>10</v>
      </c>
      <c r="J22" s="47">
        <v>10</v>
      </c>
      <c r="K22" s="48" t="s">
        <v>563</v>
      </c>
    </row>
    <row r="23" s="3" customFormat="1" ht="16" customHeight="1" spans="1:11">
      <c r="A23" s="17" t="s">
        <v>638</v>
      </c>
      <c r="B23" s="17"/>
      <c r="C23" s="17"/>
      <c r="D23" s="18" t="s">
        <v>563</v>
      </c>
      <c r="E23" s="18"/>
      <c r="F23" s="18"/>
      <c r="G23" s="18"/>
      <c r="H23" s="18"/>
      <c r="I23" s="18"/>
      <c r="J23" s="18"/>
      <c r="K23" s="18"/>
    </row>
    <row r="24" s="3" customFormat="1" ht="16" customHeight="1" spans="1:11">
      <c r="A24" s="29" t="s">
        <v>640</v>
      </c>
      <c r="B24" s="30"/>
      <c r="C24" s="30"/>
      <c r="D24" s="30"/>
      <c r="E24" s="30"/>
      <c r="F24" s="30"/>
      <c r="G24" s="30"/>
      <c r="H24" s="31"/>
      <c r="I24" s="17" t="s">
        <v>641</v>
      </c>
      <c r="J24" s="17" t="s">
        <v>642</v>
      </c>
      <c r="K24" s="17" t="s">
        <v>643</v>
      </c>
    </row>
    <row r="25" s="2" customFormat="1" ht="15" customHeight="1" spans="1:11">
      <c r="A25" s="32"/>
      <c r="B25" s="33"/>
      <c r="C25" s="33"/>
      <c r="D25" s="33"/>
      <c r="E25" s="33"/>
      <c r="F25" s="33"/>
      <c r="G25" s="33"/>
      <c r="H25" s="34"/>
      <c r="I25" s="37">
        <v>100</v>
      </c>
      <c r="J25" s="37">
        <v>100</v>
      </c>
      <c r="K25" s="17" t="s">
        <v>644</v>
      </c>
    </row>
    <row r="26" s="2" customFormat="1" ht="161" customHeight="1" spans="1:11">
      <c r="A26" s="35" t="s">
        <v>645</v>
      </c>
      <c r="B26" s="36"/>
      <c r="C26" s="36"/>
      <c r="D26" s="36"/>
      <c r="E26" s="36"/>
      <c r="F26" s="36"/>
      <c r="G26" s="36"/>
      <c r="H26" s="36"/>
      <c r="I26" s="36"/>
      <c r="J26" s="36"/>
      <c r="K26" s="36"/>
    </row>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rintOptions horizontalCentered="1"/>
  <pageMargins left="0" right="0" top="0.629861111111111" bottom="0" header="0.5" footer="0.5"/>
  <pageSetup paperSize="9" scale="99" fitToHeight="0" orientation="portrait" horizontalDpi="600"/>
  <headerFooter/>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11" workbookViewId="0">
      <selection activeCell="A27" sqref="$A27:$XFD27"/>
    </sheetView>
  </sheetViews>
  <sheetFormatPr defaultColWidth="8.98333333333333" defaultRowHeight="11.25"/>
  <cols>
    <col min="1" max="1" width="8.775" style="1" customWidth="1"/>
    <col min="2" max="2" width="2.66666666666667" style="1" customWidth="1"/>
    <col min="3" max="3" width="16" style="1" customWidth="1"/>
    <col min="4" max="4" width="12.775"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2864</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38.35</v>
      </c>
      <c r="G6" s="14"/>
      <c r="H6" s="15">
        <v>38.35</v>
      </c>
      <c r="I6" s="37">
        <v>10</v>
      </c>
      <c r="J6" s="37">
        <v>100</v>
      </c>
      <c r="K6" s="38">
        <v>10</v>
      </c>
    </row>
    <row r="7" s="2" customFormat="1" ht="16" customHeight="1" spans="1:11">
      <c r="A7" s="9"/>
      <c r="B7" s="9"/>
      <c r="C7" s="12" t="s">
        <v>615</v>
      </c>
      <c r="D7" s="13">
        <v>0</v>
      </c>
      <c r="E7" s="14"/>
      <c r="F7" s="13">
        <v>0</v>
      </c>
      <c r="G7" s="14"/>
      <c r="H7" s="15">
        <v>0</v>
      </c>
      <c r="I7" s="39"/>
      <c r="J7" s="37">
        <v>0</v>
      </c>
      <c r="K7" s="40"/>
    </row>
    <row r="8" s="2" customFormat="1" ht="16" customHeight="1" spans="1:11">
      <c r="A8" s="9"/>
      <c r="B8" s="9"/>
      <c r="C8" s="12" t="s">
        <v>616</v>
      </c>
      <c r="D8" s="13">
        <v>0</v>
      </c>
      <c r="E8" s="14"/>
      <c r="F8" s="13">
        <v>38.35</v>
      </c>
      <c r="G8" s="14"/>
      <c r="H8" s="15">
        <v>38.35</v>
      </c>
      <c r="I8" s="41"/>
      <c r="J8" s="37">
        <v>100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165" customHeight="1" spans="1:11">
      <c r="A11" s="17"/>
      <c r="B11" s="18" t="s">
        <v>2865</v>
      </c>
      <c r="C11" s="18"/>
      <c r="D11" s="18"/>
      <c r="E11" s="18"/>
      <c r="F11" s="18"/>
      <c r="G11" s="18"/>
      <c r="H11" s="18" t="s">
        <v>2866</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40"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16" customHeight="1" spans="1:11">
      <c r="A16" s="24" t="s">
        <v>579</v>
      </c>
      <c r="B16" s="25"/>
      <c r="C16" s="26" t="s">
        <v>580</v>
      </c>
      <c r="D16" s="27" t="s">
        <v>2706</v>
      </c>
      <c r="E16" s="26" t="s">
        <v>582</v>
      </c>
      <c r="F16" s="26" t="s">
        <v>110</v>
      </c>
      <c r="G16" s="26" t="s">
        <v>672</v>
      </c>
      <c r="H16" s="26" t="s">
        <v>1794</v>
      </c>
      <c r="I16" s="47">
        <v>10</v>
      </c>
      <c r="J16" s="47">
        <v>10</v>
      </c>
      <c r="K16" s="48" t="s">
        <v>563</v>
      </c>
    </row>
    <row r="17" s="1" customFormat="1" ht="16" customHeight="1" spans="1:11">
      <c r="A17" s="24" t="s">
        <v>579</v>
      </c>
      <c r="B17" s="28"/>
      <c r="C17" s="26" t="s">
        <v>580</v>
      </c>
      <c r="D17" s="27" t="s">
        <v>2708</v>
      </c>
      <c r="E17" s="26" t="s">
        <v>582</v>
      </c>
      <c r="F17" s="26" t="s">
        <v>76</v>
      </c>
      <c r="G17" s="26" t="s">
        <v>672</v>
      </c>
      <c r="H17" s="26" t="s">
        <v>90</v>
      </c>
      <c r="I17" s="47">
        <v>10</v>
      </c>
      <c r="J17" s="47">
        <v>10</v>
      </c>
      <c r="K17" s="48" t="s">
        <v>563</v>
      </c>
    </row>
    <row r="18" s="1" customFormat="1" ht="16" customHeight="1" spans="1:11">
      <c r="A18" s="24" t="s">
        <v>579</v>
      </c>
      <c r="B18" s="28"/>
      <c r="C18" s="26" t="s">
        <v>580</v>
      </c>
      <c r="D18" s="27" t="s">
        <v>2867</v>
      </c>
      <c r="E18" s="26" t="s">
        <v>582</v>
      </c>
      <c r="F18" s="26" t="s">
        <v>52</v>
      </c>
      <c r="G18" s="26" t="s">
        <v>2121</v>
      </c>
      <c r="H18" s="26" t="s">
        <v>90</v>
      </c>
      <c r="I18" s="47">
        <v>5</v>
      </c>
      <c r="J18" s="47">
        <v>5</v>
      </c>
      <c r="K18" s="48" t="s">
        <v>563</v>
      </c>
    </row>
    <row r="19" s="1" customFormat="1" ht="16" customHeight="1" spans="1:11">
      <c r="A19" s="24" t="s">
        <v>579</v>
      </c>
      <c r="B19" s="28"/>
      <c r="C19" s="26" t="s">
        <v>580</v>
      </c>
      <c r="D19" s="27" t="s">
        <v>2868</v>
      </c>
      <c r="E19" s="26" t="s">
        <v>582</v>
      </c>
      <c r="F19" s="26" t="s">
        <v>629</v>
      </c>
      <c r="G19" s="26" t="s">
        <v>650</v>
      </c>
      <c r="H19" s="26" t="s">
        <v>2869</v>
      </c>
      <c r="I19" s="47">
        <v>10</v>
      </c>
      <c r="J19" s="47">
        <v>10</v>
      </c>
      <c r="K19" s="48" t="s">
        <v>563</v>
      </c>
    </row>
    <row r="20" s="1" customFormat="1" ht="16" customHeight="1" spans="1:11">
      <c r="A20" s="24" t="s">
        <v>579</v>
      </c>
      <c r="B20" s="28"/>
      <c r="C20" s="26" t="s">
        <v>580</v>
      </c>
      <c r="D20" s="27" t="s">
        <v>2870</v>
      </c>
      <c r="E20" s="26" t="s">
        <v>582</v>
      </c>
      <c r="F20" s="26" t="s">
        <v>2871</v>
      </c>
      <c r="G20" s="26" t="s">
        <v>650</v>
      </c>
      <c r="H20" s="26" t="s">
        <v>2872</v>
      </c>
      <c r="I20" s="47">
        <v>5</v>
      </c>
      <c r="J20" s="47">
        <v>5</v>
      </c>
      <c r="K20" s="48" t="s">
        <v>563</v>
      </c>
    </row>
    <row r="21" s="1" customFormat="1" ht="16" customHeight="1" spans="1:11">
      <c r="A21" s="24" t="s">
        <v>579</v>
      </c>
      <c r="B21" s="28"/>
      <c r="C21" s="26" t="s">
        <v>586</v>
      </c>
      <c r="D21" s="27" t="s">
        <v>2873</v>
      </c>
      <c r="E21" s="26" t="s">
        <v>582</v>
      </c>
      <c r="F21" s="26" t="s">
        <v>2874</v>
      </c>
      <c r="G21" s="26" t="s">
        <v>650</v>
      </c>
      <c r="H21" s="26" t="s">
        <v>2875</v>
      </c>
      <c r="I21" s="47">
        <v>10</v>
      </c>
      <c r="J21" s="47">
        <v>10</v>
      </c>
      <c r="K21" s="48" t="s">
        <v>563</v>
      </c>
    </row>
    <row r="22" s="1" customFormat="1" ht="22" customHeight="1" spans="1:11">
      <c r="A22" s="24" t="s">
        <v>591</v>
      </c>
      <c r="B22" s="28"/>
      <c r="C22" s="26" t="s">
        <v>630</v>
      </c>
      <c r="D22" s="27" t="s">
        <v>2876</v>
      </c>
      <c r="E22" s="26" t="s">
        <v>594</v>
      </c>
      <c r="F22" s="26" t="s">
        <v>1215</v>
      </c>
      <c r="G22" s="26" t="s">
        <v>563</v>
      </c>
      <c r="H22" s="26" t="s">
        <v>1215</v>
      </c>
      <c r="I22" s="47">
        <v>30</v>
      </c>
      <c r="J22" s="47">
        <v>30</v>
      </c>
      <c r="K22" s="48" t="s">
        <v>563</v>
      </c>
    </row>
    <row r="23" s="1" customFormat="1" ht="22" customHeight="1" spans="1:11">
      <c r="A23" s="24" t="s">
        <v>598</v>
      </c>
      <c r="B23" s="28"/>
      <c r="C23" s="26" t="s">
        <v>636</v>
      </c>
      <c r="D23" s="27" t="s">
        <v>636</v>
      </c>
      <c r="E23" s="26" t="s">
        <v>594</v>
      </c>
      <c r="F23" s="26" t="s">
        <v>583</v>
      </c>
      <c r="G23" s="26" t="s">
        <v>584</v>
      </c>
      <c r="H23" s="26" t="s">
        <v>583</v>
      </c>
      <c r="I23" s="47">
        <v>10</v>
      </c>
      <c r="J23" s="47">
        <v>10</v>
      </c>
      <c r="K23" s="48" t="s">
        <v>563</v>
      </c>
    </row>
    <row r="24" s="3" customFormat="1" ht="16" customHeight="1" spans="1:11">
      <c r="A24" s="17" t="s">
        <v>638</v>
      </c>
      <c r="B24" s="17"/>
      <c r="C24" s="17"/>
      <c r="D24" s="18" t="s">
        <v>563</v>
      </c>
      <c r="E24" s="18"/>
      <c r="F24" s="18"/>
      <c r="G24" s="18"/>
      <c r="H24" s="18"/>
      <c r="I24" s="18"/>
      <c r="J24" s="18"/>
      <c r="K24" s="18"/>
    </row>
    <row r="25" s="3" customFormat="1" ht="15" customHeight="1" spans="1:11">
      <c r="A25" s="29" t="s">
        <v>640</v>
      </c>
      <c r="B25" s="30"/>
      <c r="C25" s="30"/>
      <c r="D25" s="30"/>
      <c r="E25" s="30"/>
      <c r="F25" s="30"/>
      <c r="G25" s="30"/>
      <c r="H25" s="31"/>
      <c r="I25" s="17" t="s">
        <v>641</v>
      </c>
      <c r="J25" s="17" t="s">
        <v>642</v>
      </c>
      <c r="K25" s="17" t="s">
        <v>643</v>
      </c>
    </row>
    <row r="26" s="2" customFormat="1" ht="18" customHeight="1" spans="1:11">
      <c r="A26" s="32"/>
      <c r="B26" s="33"/>
      <c r="C26" s="33"/>
      <c r="D26" s="33"/>
      <c r="E26" s="33"/>
      <c r="F26" s="33"/>
      <c r="G26" s="33"/>
      <c r="H26" s="34"/>
      <c r="I26" s="37">
        <v>100</v>
      </c>
      <c r="J26" s="37">
        <v>100</v>
      </c>
      <c r="K26" s="17" t="s">
        <v>644</v>
      </c>
    </row>
    <row r="27" s="2" customFormat="1" ht="163" customHeight="1" spans="1:11">
      <c r="A27" s="35" t="s">
        <v>645</v>
      </c>
      <c r="B27" s="36"/>
      <c r="C27" s="36"/>
      <c r="D27" s="36"/>
      <c r="E27" s="36"/>
      <c r="F27" s="36"/>
      <c r="G27" s="36"/>
      <c r="H27" s="36"/>
      <c r="I27" s="36"/>
      <c r="J27" s="36"/>
      <c r="K27" s="36"/>
    </row>
    <row r="28" ht="15" customHeight="1"/>
    <row r="29" ht="15" customHeight="1"/>
    <row r="30" ht="15" customHeight="1"/>
    <row r="31" ht="15" customHeight="1"/>
    <row r="32" ht="15" customHeight="1"/>
    <row r="33" ht="15" customHeight="1"/>
    <row r="34" ht="15" customHeight="1"/>
    <row r="35" ht="15" customHeight="1"/>
    <row r="36" ht="15" customHeight="1"/>
  </sheetData>
  <mergeCells count="42">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rintOptions horizontalCentered="1"/>
  <pageMargins left="0" right="0" top="0.629861111111111" bottom="0" header="0.5" footer="0.5"/>
  <pageSetup paperSize="9" orientation="portrait" horizontalDpi="600"/>
  <headerFooter/>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opLeftCell="A15" workbookViewId="0">
      <selection activeCell="A15" sqref="$A15:$XFD15"/>
    </sheetView>
  </sheetViews>
  <sheetFormatPr defaultColWidth="8.98333333333333" defaultRowHeight="11.25"/>
  <cols>
    <col min="1" max="1" width="8.775" style="1" customWidth="1"/>
    <col min="2" max="2" width="2.775" style="1" customWidth="1"/>
    <col min="3" max="3" width="15.3333333333333" style="1" customWidth="1"/>
    <col min="4" max="4" width="13.8916666666667"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2877</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7.2</v>
      </c>
      <c r="G6" s="14"/>
      <c r="H6" s="15">
        <v>7.2</v>
      </c>
      <c r="I6" s="37">
        <v>10</v>
      </c>
      <c r="J6" s="37">
        <v>100</v>
      </c>
      <c r="K6" s="38">
        <v>10</v>
      </c>
    </row>
    <row r="7" s="2" customFormat="1" ht="16" customHeight="1" spans="1:11">
      <c r="A7" s="9"/>
      <c r="B7" s="9"/>
      <c r="C7" s="12" t="s">
        <v>615</v>
      </c>
      <c r="D7" s="13">
        <v>0</v>
      </c>
      <c r="E7" s="14"/>
      <c r="F7" s="13">
        <v>7.2</v>
      </c>
      <c r="G7" s="14"/>
      <c r="H7" s="15">
        <v>7.2</v>
      </c>
      <c r="I7" s="39"/>
      <c r="J7" s="37">
        <v>100</v>
      </c>
      <c r="K7" s="40"/>
    </row>
    <row r="8" s="2" customFormat="1" ht="16" customHeight="1" spans="1:11">
      <c r="A8" s="9"/>
      <c r="B8" s="9"/>
      <c r="C8" s="12" t="s">
        <v>616</v>
      </c>
      <c r="D8" s="13">
        <v>0</v>
      </c>
      <c r="E8" s="14"/>
      <c r="F8" s="13">
        <v>0</v>
      </c>
      <c r="G8" s="14"/>
      <c r="H8" s="15">
        <v>0</v>
      </c>
      <c r="I8" s="41"/>
      <c r="J8" s="37">
        <v>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88" customHeight="1" spans="1:11">
      <c r="A11" s="17"/>
      <c r="B11" s="18" t="s">
        <v>2878</v>
      </c>
      <c r="C11" s="18"/>
      <c r="D11" s="18"/>
      <c r="E11" s="18"/>
      <c r="F11" s="18"/>
      <c r="G11" s="18"/>
      <c r="H11" s="18" t="s">
        <v>2879</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4"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16" customHeight="1" spans="1:11">
      <c r="A16" s="24" t="s">
        <v>579</v>
      </c>
      <c r="B16" s="25"/>
      <c r="C16" s="26" t="s">
        <v>580</v>
      </c>
      <c r="D16" s="27" t="s">
        <v>2049</v>
      </c>
      <c r="E16" s="26" t="s">
        <v>582</v>
      </c>
      <c r="F16" s="26" t="s">
        <v>2880</v>
      </c>
      <c r="G16" s="26" t="s">
        <v>2121</v>
      </c>
      <c r="H16" s="26" t="s">
        <v>11</v>
      </c>
      <c r="I16" s="47">
        <v>10</v>
      </c>
      <c r="J16" s="47">
        <v>10</v>
      </c>
      <c r="K16" s="48" t="s">
        <v>563</v>
      </c>
    </row>
    <row r="17" s="1" customFormat="1" ht="25" customHeight="1" spans="1:11">
      <c r="A17" s="24" t="s">
        <v>579</v>
      </c>
      <c r="B17" s="28"/>
      <c r="C17" s="26" t="s">
        <v>580</v>
      </c>
      <c r="D17" s="27" t="s">
        <v>2851</v>
      </c>
      <c r="E17" s="26" t="s">
        <v>594</v>
      </c>
      <c r="F17" s="26" t="s">
        <v>24</v>
      </c>
      <c r="G17" s="26" t="s">
        <v>650</v>
      </c>
      <c r="H17" s="26" t="s">
        <v>24</v>
      </c>
      <c r="I17" s="47">
        <v>10</v>
      </c>
      <c r="J17" s="47">
        <v>10</v>
      </c>
      <c r="K17" s="48" t="s">
        <v>563</v>
      </c>
    </row>
    <row r="18" s="1" customFormat="1" ht="16" customHeight="1" spans="1:11">
      <c r="A18" s="24" t="s">
        <v>579</v>
      </c>
      <c r="B18" s="28"/>
      <c r="C18" s="26" t="s">
        <v>586</v>
      </c>
      <c r="D18" s="27" t="s">
        <v>1673</v>
      </c>
      <c r="E18" s="26" t="s">
        <v>582</v>
      </c>
      <c r="F18" s="26" t="s">
        <v>583</v>
      </c>
      <c r="G18" s="26" t="s">
        <v>584</v>
      </c>
      <c r="H18" s="26" t="s">
        <v>629</v>
      </c>
      <c r="I18" s="47">
        <v>20</v>
      </c>
      <c r="J18" s="47">
        <v>20</v>
      </c>
      <c r="K18" s="48" t="s">
        <v>563</v>
      </c>
    </row>
    <row r="19" s="1" customFormat="1" ht="16" customHeight="1" spans="1:11">
      <c r="A19" s="24" t="s">
        <v>579</v>
      </c>
      <c r="B19" s="28"/>
      <c r="C19" s="26" t="s">
        <v>586</v>
      </c>
      <c r="D19" s="27" t="s">
        <v>2881</v>
      </c>
      <c r="E19" s="26" t="s">
        <v>582</v>
      </c>
      <c r="F19" s="26" t="s">
        <v>629</v>
      </c>
      <c r="G19" s="26" t="s">
        <v>584</v>
      </c>
      <c r="H19" s="26" t="s">
        <v>629</v>
      </c>
      <c r="I19" s="47">
        <v>10</v>
      </c>
      <c r="J19" s="47">
        <v>10</v>
      </c>
      <c r="K19" s="48" t="s">
        <v>563</v>
      </c>
    </row>
    <row r="20" s="1" customFormat="1" ht="16" customHeight="1" spans="1:11">
      <c r="A20" s="24" t="s">
        <v>591</v>
      </c>
      <c r="B20" s="28"/>
      <c r="C20" s="26" t="s">
        <v>630</v>
      </c>
      <c r="D20" s="27" t="s">
        <v>2755</v>
      </c>
      <c r="E20" s="26" t="s">
        <v>594</v>
      </c>
      <c r="F20" s="26" t="s">
        <v>656</v>
      </c>
      <c r="G20" s="26" t="s">
        <v>549</v>
      </c>
      <c r="H20" s="26" t="s">
        <v>656</v>
      </c>
      <c r="I20" s="47">
        <v>30</v>
      </c>
      <c r="J20" s="47">
        <v>30</v>
      </c>
      <c r="K20" s="48" t="s">
        <v>563</v>
      </c>
    </row>
    <row r="21" s="1" customFormat="1" ht="16" customHeight="1" spans="1:11">
      <c r="A21" s="24" t="s">
        <v>598</v>
      </c>
      <c r="B21" s="28"/>
      <c r="C21" s="26" t="s">
        <v>636</v>
      </c>
      <c r="D21" s="27" t="s">
        <v>1102</v>
      </c>
      <c r="E21" s="26" t="s">
        <v>582</v>
      </c>
      <c r="F21" s="26" t="s">
        <v>583</v>
      </c>
      <c r="G21" s="26" t="s">
        <v>584</v>
      </c>
      <c r="H21" s="26" t="s">
        <v>2801</v>
      </c>
      <c r="I21" s="47">
        <v>10</v>
      </c>
      <c r="J21" s="47">
        <v>10</v>
      </c>
      <c r="K21" s="48" t="s">
        <v>563</v>
      </c>
    </row>
    <row r="22" s="3" customFormat="1" ht="16" customHeight="1" spans="1:11">
      <c r="A22" s="17" t="s">
        <v>638</v>
      </c>
      <c r="B22" s="17"/>
      <c r="C22" s="17"/>
      <c r="D22" s="18" t="s">
        <v>563</v>
      </c>
      <c r="E22" s="18"/>
      <c r="F22" s="18"/>
      <c r="G22" s="18"/>
      <c r="H22" s="18"/>
      <c r="I22" s="18"/>
      <c r="J22" s="18"/>
      <c r="K22" s="18"/>
    </row>
    <row r="23" s="3" customFormat="1" ht="16" customHeight="1" spans="1:11">
      <c r="A23" s="29" t="s">
        <v>640</v>
      </c>
      <c r="B23" s="30"/>
      <c r="C23" s="30"/>
      <c r="D23" s="30"/>
      <c r="E23" s="30"/>
      <c r="F23" s="30"/>
      <c r="G23" s="30"/>
      <c r="H23" s="31"/>
      <c r="I23" s="17" t="s">
        <v>641</v>
      </c>
      <c r="J23" s="17" t="s">
        <v>642</v>
      </c>
      <c r="K23" s="17" t="s">
        <v>643</v>
      </c>
    </row>
    <row r="24" s="2" customFormat="1" ht="16" customHeight="1" spans="1:11">
      <c r="A24" s="32"/>
      <c r="B24" s="33"/>
      <c r="C24" s="33"/>
      <c r="D24" s="33"/>
      <c r="E24" s="33"/>
      <c r="F24" s="33"/>
      <c r="G24" s="33"/>
      <c r="H24" s="34"/>
      <c r="I24" s="37">
        <v>100</v>
      </c>
      <c r="J24" s="37">
        <v>100</v>
      </c>
      <c r="K24" s="17" t="s">
        <v>644</v>
      </c>
    </row>
    <row r="25" s="2" customFormat="1" ht="165" customHeight="1" spans="1:11">
      <c r="A25" s="35" t="s">
        <v>645</v>
      </c>
      <c r="B25" s="36"/>
      <c r="C25" s="36"/>
      <c r="D25" s="36"/>
      <c r="E25" s="36"/>
      <c r="F25" s="36"/>
      <c r="G25" s="36"/>
      <c r="H25" s="36"/>
      <c r="I25" s="36"/>
      <c r="J25" s="36"/>
      <c r="K25" s="36"/>
    </row>
    <row r="26" ht="21"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40">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rintOptions horizontalCentered="1"/>
  <pageMargins left="0" right="0" top="0.629861111111111" bottom="0" header="0.5" footer="0.5"/>
  <pageSetup paperSize="9" scale="99" fitToHeight="0" orientation="portrait" horizontalDpi="600"/>
  <headerFooter/>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2" workbookViewId="0">
      <selection activeCell="H11" sqref="H11:K11"/>
    </sheetView>
  </sheetViews>
  <sheetFormatPr defaultColWidth="8.98333333333333" defaultRowHeight="11.25"/>
  <cols>
    <col min="1" max="1" width="8.775" style="1" customWidth="1"/>
    <col min="2" max="2" width="2.33333333333333" style="1" customWidth="1"/>
    <col min="3" max="3" width="15.6666666666667" style="1" customWidth="1"/>
    <col min="4" max="4" width="12.775"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2882</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162.73</v>
      </c>
      <c r="G6" s="14"/>
      <c r="H6" s="15">
        <v>112.95</v>
      </c>
      <c r="I6" s="37">
        <v>10</v>
      </c>
      <c r="J6" s="37">
        <v>69.41</v>
      </c>
      <c r="K6" s="38">
        <v>6.94</v>
      </c>
    </row>
    <row r="7" s="2" customFormat="1" ht="16" customHeight="1" spans="1:11">
      <c r="A7" s="9"/>
      <c r="B7" s="9"/>
      <c r="C7" s="12" t="s">
        <v>615</v>
      </c>
      <c r="D7" s="13">
        <v>0</v>
      </c>
      <c r="E7" s="14"/>
      <c r="F7" s="13">
        <v>162.73</v>
      </c>
      <c r="G7" s="14"/>
      <c r="H7" s="15">
        <v>112.95</v>
      </c>
      <c r="I7" s="39"/>
      <c r="J7" s="37">
        <v>69.41</v>
      </c>
      <c r="K7" s="40"/>
    </row>
    <row r="8" s="2" customFormat="1" ht="16" customHeight="1" spans="1:11">
      <c r="A8" s="9"/>
      <c r="B8" s="9"/>
      <c r="C8" s="12" t="s">
        <v>616</v>
      </c>
      <c r="D8" s="13">
        <v>0</v>
      </c>
      <c r="E8" s="14"/>
      <c r="F8" s="13">
        <v>0</v>
      </c>
      <c r="G8" s="14"/>
      <c r="H8" s="15">
        <v>0</v>
      </c>
      <c r="I8" s="41"/>
      <c r="J8" s="37">
        <v>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282" customHeight="1" spans="1:11">
      <c r="A11" s="17"/>
      <c r="B11" s="18" t="s">
        <v>2883</v>
      </c>
      <c r="C11" s="18"/>
      <c r="D11" s="18"/>
      <c r="E11" s="18"/>
      <c r="F11" s="18"/>
      <c r="G11" s="18"/>
      <c r="H11" s="18" t="s">
        <v>2884</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4"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23" customHeight="1" spans="1:11">
      <c r="A16" s="24" t="s">
        <v>579</v>
      </c>
      <c r="B16" s="25"/>
      <c r="C16" s="26" t="s">
        <v>580</v>
      </c>
      <c r="D16" s="27" t="s">
        <v>2860</v>
      </c>
      <c r="E16" s="26" t="s">
        <v>582</v>
      </c>
      <c r="F16" s="26" t="s">
        <v>69</v>
      </c>
      <c r="G16" s="26" t="s">
        <v>664</v>
      </c>
      <c r="H16" s="26" t="s">
        <v>2885</v>
      </c>
      <c r="I16" s="47">
        <v>10</v>
      </c>
      <c r="J16" s="47">
        <v>10</v>
      </c>
      <c r="K16" s="48" t="s">
        <v>563</v>
      </c>
    </row>
    <row r="17" s="1" customFormat="1" ht="23" customHeight="1" spans="1:11">
      <c r="A17" s="24" t="s">
        <v>579</v>
      </c>
      <c r="B17" s="28"/>
      <c r="C17" s="26" t="s">
        <v>580</v>
      </c>
      <c r="D17" s="27" t="s">
        <v>2818</v>
      </c>
      <c r="E17" s="26" t="s">
        <v>582</v>
      </c>
      <c r="F17" s="26" t="s">
        <v>63</v>
      </c>
      <c r="G17" s="26" t="s">
        <v>627</v>
      </c>
      <c r="H17" s="26" t="s">
        <v>90</v>
      </c>
      <c r="I17" s="47">
        <v>10</v>
      </c>
      <c r="J17" s="47">
        <v>10</v>
      </c>
      <c r="K17" s="48" t="s">
        <v>563</v>
      </c>
    </row>
    <row r="18" s="1" customFormat="1" ht="37" customHeight="1" spans="1:11">
      <c r="A18" s="24" t="s">
        <v>579</v>
      </c>
      <c r="B18" s="28"/>
      <c r="C18" s="26" t="s">
        <v>580</v>
      </c>
      <c r="D18" s="27" t="s">
        <v>2819</v>
      </c>
      <c r="E18" s="26" t="s">
        <v>582</v>
      </c>
      <c r="F18" s="26" t="s">
        <v>2820</v>
      </c>
      <c r="G18" s="26" t="s">
        <v>664</v>
      </c>
      <c r="H18" s="26" t="s">
        <v>2821</v>
      </c>
      <c r="I18" s="47">
        <v>10</v>
      </c>
      <c r="J18" s="47">
        <v>10</v>
      </c>
      <c r="K18" s="48" t="s">
        <v>563</v>
      </c>
    </row>
    <row r="19" s="1" customFormat="1" ht="23" customHeight="1" spans="1:11">
      <c r="A19" s="24" t="s">
        <v>579</v>
      </c>
      <c r="B19" s="28"/>
      <c r="C19" s="26" t="s">
        <v>586</v>
      </c>
      <c r="D19" s="27" t="s">
        <v>2822</v>
      </c>
      <c r="E19" s="26" t="s">
        <v>582</v>
      </c>
      <c r="F19" s="26" t="s">
        <v>2823</v>
      </c>
      <c r="G19" s="26" t="s">
        <v>584</v>
      </c>
      <c r="H19" s="26" t="s">
        <v>2736</v>
      </c>
      <c r="I19" s="47">
        <v>10</v>
      </c>
      <c r="J19" s="47">
        <v>10</v>
      </c>
      <c r="K19" s="48" t="s">
        <v>563</v>
      </c>
    </row>
    <row r="20" s="1" customFormat="1" ht="23" customHeight="1" spans="1:11">
      <c r="A20" s="24" t="s">
        <v>579</v>
      </c>
      <c r="B20" s="28"/>
      <c r="C20" s="26" t="s">
        <v>586</v>
      </c>
      <c r="D20" s="27" t="s">
        <v>2824</v>
      </c>
      <c r="E20" s="26" t="s">
        <v>582</v>
      </c>
      <c r="F20" s="26" t="s">
        <v>2825</v>
      </c>
      <c r="G20" s="26" t="s">
        <v>584</v>
      </c>
      <c r="H20" s="26" t="s">
        <v>2733</v>
      </c>
      <c r="I20" s="47">
        <v>5</v>
      </c>
      <c r="J20" s="47">
        <v>5</v>
      </c>
      <c r="K20" s="48" t="s">
        <v>563</v>
      </c>
    </row>
    <row r="21" s="1" customFormat="1" ht="23" customHeight="1" spans="1:11">
      <c r="A21" s="24" t="s">
        <v>579</v>
      </c>
      <c r="B21" s="28"/>
      <c r="C21" s="26" t="s">
        <v>586</v>
      </c>
      <c r="D21" s="27" t="s">
        <v>2769</v>
      </c>
      <c r="E21" s="26" t="s">
        <v>582</v>
      </c>
      <c r="F21" s="26" t="s">
        <v>635</v>
      </c>
      <c r="G21" s="26" t="s">
        <v>584</v>
      </c>
      <c r="H21" s="26" t="s">
        <v>791</v>
      </c>
      <c r="I21" s="47">
        <v>5</v>
      </c>
      <c r="J21" s="47">
        <v>5</v>
      </c>
      <c r="K21" s="48" t="s">
        <v>563</v>
      </c>
    </row>
    <row r="22" s="1" customFormat="1" ht="23" customHeight="1" spans="1:11">
      <c r="A22" s="24" t="s">
        <v>591</v>
      </c>
      <c r="B22" s="28"/>
      <c r="C22" s="26" t="s">
        <v>630</v>
      </c>
      <c r="D22" s="27" t="s">
        <v>2827</v>
      </c>
      <c r="E22" s="26" t="s">
        <v>594</v>
      </c>
      <c r="F22" s="26" t="s">
        <v>656</v>
      </c>
      <c r="G22" s="26" t="s">
        <v>584</v>
      </c>
      <c r="H22" s="26" t="s">
        <v>656</v>
      </c>
      <c r="I22" s="47">
        <v>15</v>
      </c>
      <c r="J22" s="47">
        <v>15</v>
      </c>
      <c r="K22" s="48" t="s">
        <v>563</v>
      </c>
    </row>
    <row r="23" s="1" customFormat="1" ht="23" customHeight="1" spans="1:11">
      <c r="A23" s="24" t="s">
        <v>591</v>
      </c>
      <c r="B23" s="28"/>
      <c r="C23" s="26" t="s">
        <v>630</v>
      </c>
      <c r="D23" s="27" t="s">
        <v>2863</v>
      </c>
      <c r="E23" s="26" t="s">
        <v>582</v>
      </c>
      <c r="F23" s="26" t="s">
        <v>590</v>
      </c>
      <c r="G23" s="26" t="s">
        <v>584</v>
      </c>
      <c r="H23" s="26" t="s">
        <v>629</v>
      </c>
      <c r="I23" s="47">
        <v>15</v>
      </c>
      <c r="J23" s="47">
        <v>15</v>
      </c>
      <c r="K23" s="48" t="s">
        <v>563</v>
      </c>
    </row>
    <row r="24" s="1" customFormat="1" ht="23" customHeight="1" spans="1:11">
      <c r="A24" s="24" t="s">
        <v>598</v>
      </c>
      <c r="B24" s="28"/>
      <c r="C24" s="26" t="s">
        <v>636</v>
      </c>
      <c r="D24" s="27" t="s">
        <v>2775</v>
      </c>
      <c r="E24" s="26" t="s">
        <v>582</v>
      </c>
      <c r="F24" s="26" t="s">
        <v>583</v>
      </c>
      <c r="G24" s="26" t="s">
        <v>584</v>
      </c>
      <c r="H24" s="26" t="s">
        <v>629</v>
      </c>
      <c r="I24" s="47">
        <v>10</v>
      </c>
      <c r="J24" s="47">
        <v>10</v>
      </c>
      <c r="K24" s="48" t="s">
        <v>563</v>
      </c>
    </row>
    <row r="25" s="3" customFormat="1" ht="15" customHeight="1" spans="1:11">
      <c r="A25" s="17" t="s">
        <v>638</v>
      </c>
      <c r="B25" s="17"/>
      <c r="C25" s="17"/>
      <c r="D25" s="18" t="s">
        <v>563</v>
      </c>
      <c r="E25" s="18"/>
      <c r="F25" s="18"/>
      <c r="G25" s="18"/>
      <c r="H25" s="18"/>
      <c r="I25" s="18"/>
      <c r="J25" s="18"/>
      <c r="K25" s="18"/>
    </row>
    <row r="26" s="3" customFormat="1" ht="18" customHeight="1" spans="1:11">
      <c r="A26" s="29" t="s">
        <v>640</v>
      </c>
      <c r="B26" s="30"/>
      <c r="C26" s="30"/>
      <c r="D26" s="30"/>
      <c r="E26" s="30"/>
      <c r="F26" s="30"/>
      <c r="G26" s="30"/>
      <c r="H26" s="31"/>
      <c r="I26" s="17" t="s">
        <v>641</v>
      </c>
      <c r="J26" s="17" t="s">
        <v>642</v>
      </c>
      <c r="K26" s="17" t="s">
        <v>643</v>
      </c>
    </row>
    <row r="27" s="2" customFormat="1" ht="15" customHeight="1" spans="1:11">
      <c r="A27" s="32"/>
      <c r="B27" s="33"/>
      <c r="C27" s="33"/>
      <c r="D27" s="33"/>
      <c r="E27" s="33"/>
      <c r="F27" s="33"/>
      <c r="G27" s="33"/>
      <c r="H27" s="34"/>
      <c r="I27" s="37">
        <v>100</v>
      </c>
      <c r="J27" s="37">
        <v>96.94</v>
      </c>
      <c r="K27" s="17" t="s">
        <v>644</v>
      </c>
    </row>
    <row r="28" s="2" customFormat="1" ht="168" customHeight="1" spans="1:11">
      <c r="A28" s="35" t="s">
        <v>645</v>
      </c>
      <c r="B28" s="36"/>
      <c r="C28" s="36"/>
      <c r="D28" s="36"/>
      <c r="E28" s="36"/>
      <c r="F28" s="36"/>
      <c r="G28" s="36"/>
      <c r="H28" s="36"/>
      <c r="I28" s="36"/>
      <c r="J28" s="36"/>
      <c r="K28" s="36"/>
    </row>
    <row r="29" ht="15" customHeight="1"/>
    <row r="30" ht="15" customHeight="1"/>
    <row r="31" ht="15" customHeight="1"/>
    <row r="32" ht="15" customHeight="1"/>
    <row r="33" ht="15" customHeight="1"/>
    <row r="34" ht="15" customHeight="1"/>
    <row r="35" ht="15" customHeight="1"/>
    <row r="36" ht="15" customHeight="1"/>
  </sheetData>
  <mergeCells count="43">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rintOptions horizontalCentered="1"/>
  <pageMargins left="0" right="0" top="0.629861111111111" bottom="0" header="0.5" footer="0.5"/>
  <pageSetup paperSize="9" orientation="portrait" horizontalDpi="600"/>
  <headerFooter/>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opLeftCell="A11" workbookViewId="0">
      <selection activeCell="A30" sqref="$A30:$XFD30"/>
    </sheetView>
  </sheetViews>
  <sheetFormatPr defaultColWidth="8.98333333333333" defaultRowHeight="11.25"/>
  <cols>
    <col min="1" max="1" width="8.775" style="1" customWidth="1"/>
    <col min="2" max="2" width="3.10833333333333" style="1" customWidth="1"/>
    <col min="3" max="3" width="15.775" style="1" customWidth="1"/>
    <col min="4" max="4" width="12.775"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2886</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4.58</v>
      </c>
      <c r="G6" s="14"/>
      <c r="H6" s="15">
        <v>4.58</v>
      </c>
      <c r="I6" s="37">
        <v>10</v>
      </c>
      <c r="J6" s="37">
        <v>100</v>
      </c>
      <c r="K6" s="38">
        <v>10</v>
      </c>
    </row>
    <row r="7" s="2" customFormat="1" ht="16" customHeight="1" spans="1:11">
      <c r="A7" s="9"/>
      <c r="B7" s="9"/>
      <c r="C7" s="12" t="s">
        <v>615</v>
      </c>
      <c r="D7" s="13">
        <v>0</v>
      </c>
      <c r="E7" s="14"/>
      <c r="F7" s="13">
        <v>0</v>
      </c>
      <c r="G7" s="14"/>
      <c r="H7" s="15">
        <v>0</v>
      </c>
      <c r="I7" s="39"/>
      <c r="J7" s="37">
        <v>0</v>
      </c>
      <c r="K7" s="40"/>
    </row>
    <row r="8" s="2" customFormat="1" ht="16" customHeight="1" spans="1:11">
      <c r="A8" s="9"/>
      <c r="B8" s="9"/>
      <c r="C8" s="12" t="s">
        <v>616</v>
      </c>
      <c r="D8" s="13">
        <v>0</v>
      </c>
      <c r="E8" s="14"/>
      <c r="F8" s="13">
        <v>4.58</v>
      </c>
      <c r="G8" s="14"/>
      <c r="H8" s="15">
        <v>4.58</v>
      </c>
      <c r="I8" s="41"/>
      <c r="J8" s="37">
        <v>100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127" customHeight="1" spans="1:11">
      <c r="A11" s="17"/>
      <c r="B11" s="18" t="s">
        <v>2887</v>
      </c>
      <c r="C11" s="18"/>
      <c r="D11" s="18"/>
      <c r="E11" s="18"/>
      <c r="F11" s="18"/>
      <c r="G11" s="18"/>
      <c r="H11" s="18" t="s">
        <v>2888</v>
      </c>
      <c r="I11" s="18"/>
      <c r="J11" s="18"/>
      <c r="K11" s="18"/>
    </row>
    <row r="12" s="2" customFormat="1" ht="12"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0"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22" customHeight="1" spans="1:11">
      <c r="A16" s="24" t="s">
        <v>579</v>
      </c>
      <c r="B16" s="25"/>
      <c r="C16" s="26" t="s">
        <v>580</v>
      </c>
      <c r="D16" s="27" t="s">
        <v>2889</v>
      </c>
      <c r="E16" s="26" t="s">
        <v>582</v>
      </c>
      <c r="F16" s="26" t="s">
        <v>2890</v>
      </c>
      <c r="G16" s="26" t="s">
        <v>2891</v>
      </c>
      <c r="H16" s="26" t="s">
        <v>2892</v>
      </c>
      <c r="I16" s="47">
        <v>5</v>
      </c>
      <c r="J16" s="47">
        <v>5</v>
      </c>
      <c r="K16" s="48" t="s">
        <v>563</v>
      </c>
    </row>
    <row r="17" s="1" customFormat="1" ht="22" customHeight="1" spans="1:11">
      <c r="A17" s="24" t="s">
        <v>579</v>
      </c>
      <c r="B17" s="28"/>
      <c r="C17" s="26" t="s">
        <v>580</v>
      </c>
      <c r="D17" s="27" t="s">
        <v>2893</v>
      </c>
      <c r="E17" s="26" t="s">
        <v>594</v>
      </c>
      <c r="F17" s="26" t="s">
        <v>740</v>
      </c>
      <c r="G17" s="26" t="s">
        <v>672</v>
      </c>
      <c r="H17" s="26" t="s">
        <v>1794</v>
      </c>
      <c r="I17" s="47">
        <v>5</v>
      </c>
      <c r="J17" s="47">
        <v>5</v>
      </c>
      <c r="K17" s="48" t="s">
        <v>563</v>
      </c>
    </row>
    <row r="18" s="1" customFormat="1" ht="22" customHeight="1" spans="1:11">
      <c r="A18" s="24" t="s">
        <v>579</v>
      </c>
      <c r="B18" s="28"/>
      <c r="C18" s="26" t="s">
        <v>580</v>
      </c>
      <c r="D18" s="27" t="s">
        <v>2894</v>
      </c>
      <c r="E18" s="26" t="s">
        <v>582</v>
      </c>
      <c r="F18" s="26" t="s">
        <v>72</v>
      </c>
      <c r="G18" s="26" t="s">
        <v>1880</v>
      </c>
      <c r="H18" s="26" t="s">
        <v>78</v>
      </c>
      <c r="I18" s="47">
        <v>5</v>
      </c>
      <c r="J18" s="47">
        <v>5</v>
      </c>
      <c r="K18" s="48" t="s">
        <v>563</v>
      </c>
    </row>
    <row r="19" s="1" customFormat="1" ht="22" customHeight="1" spans="1:11">
      <c r="A19" s="24" t="s">
        <v>579</v>
      </c>
      <c r="B19" s="28"/>
      <c r="C19" s="26" t="s">
        <v>580</v>
      </c>
      <c r="D19" s="27" t="s">
        <v>2895</v>
      </c>
      <c r="E19" s="26" t="s">
        <v>594</v>
      </c>
      <c r="F19" s="26" t="s">
        <v>76</v>
      </c>
      <c r="G19" s="26" t="s">
        <v>672</v>
      </c>
      <c r="H19" s="26" t="s">
        <v>90</v>
      </c>
      <c r="I19" s="47">
        <v>5</v>
      </c>
      <c r="J19" s="47">
        <v>5</v>
      </c>
      <c r="K19" s="48" t="s">
        <v>563</v>
      </c>
    </row>
    <row r="20" s="1" customFormat="1" ht="22" customHeight="1" spans="1:11">
      <c r="A20" s="24" t="s">
        <v>579</v>
      </c>
      <c r="B20" s="28"/>
      <c r="C20" s="26" t="s">
        <v>580</v>
      </c>
      <c r="D20" s="27" t="s">
        <v>2896</v>
      </c>
      <c r="E20" s="26" t="s">
        <v>582</v>
      </c>
      <c r="F20" s="26" t="s">
        <v>701</v>
      </c>
      <c r="G20" s="26" t="s">
        <v>650</v>
      </c>
      <c r="H20" s="26" t="s">
        <v>2897</v>
      </c>
      <c r="I20" s="47">
        <v>5</v>
      </c>
      <c r="J20" s="47">
        <v>5</v>
      </c>
      <c r="K20" s="48" t="s">
        <v>563</v>
      </c>
    </row>
    <row r="21" s="1" customFormat="1" ht="22" customHeight="1" spans="1:11">
      <c r="A21" s="24" t="s">
        <v>579</v>
      </c>
      <c r="B21" s="28"/>
      <c r="C21" s="26" t="s">
        <v>580</v>
      </c>
      <c r="D21" s="27" t="s">
        <v>2898</v>
      </c>
      <c r="E21" s="26" t="s">
        <v>582</v>
      </c>
      <c r="F21" s="26" t="s">
        <v>88</v>
      </c>
      <c r="G21" s="26" t="s">
        <v>2121</v>
      </c>
      <c r="H21" s="26" t="s">
        <v>88</v>
      </c>
      <c r="I21" s="47">
        <v>5</v>
      </c>
      <c r="J21" s="47">
        <v>5</v>
      </c>
      <c r="K21" s="48" t="s">
        <v>563</v>
      </c>
    </row>
    <row r="22" s="1" customFormat="1" ht="16" customHeight="1" spans="1:11">
      <c r="A22" s="24" t="s">
        <v>579</v>
      </c>
      <c r="B22" s="28"/>
      <c r="C22" s="26" t="s">
        <v>586</v>
      </c>
      <c r="D22" s="27" t="s">
        <v>2899</v>
      </c>
      <c r="E22" s="26" t="s">
        <v>594</v>
      </c>
      <c r="F22" s="26" t="s">
        <v>20</v>
      </c>
      <c r="G22" s="26" t="s">
        <v>1122</v>
      </c>
      <c r="H22" s="26" t="s">
        <v>20</v>
      </c>
      <c r="I22" s="47">
        <v>5</v>
      </c>
      <c r="J22" s="47">
        <v>5</v>
      </c>
      <c r="K22" s="48" t="s">
        <v>563</v>
      </c>
    </row>
    <row r="23" s="1" customFormat="1" ht="16" customHeight="1" spans="1:11">
      <c r="A23" s="24" t="s">
        <v>579</v>
      </c>
      <c r="B23" s="28"/>
      <c r="C23" s="26" t="s">
        <v>586</v>
      </c>
      <c r="D23" s="27" t="s">
        <v>717</v>
      </c>
      <c r="E23" s="26" t="s">
        <v>594</v>
      </c>
      <c r="F23" s="26" t="s">
        <v>583</v>
      </c>
      <c r="G23" s="26" t="s">
        <v>584</v>
      </c>
      <c r="H23" s="26" t="s">
        <v>583</v>
      </c>
      <c r="I23" s="47">
        <v>5</v>
      </c>
      <c r="J23" s="47">
        <v>5</v>
      </c>
      <c r="K23" s="48" t="s">
        <v>563</v>
      </c>
    </row>
    <row r="24" s="1" customFormat="1" ht="16" customHeight="1" spans="1:11">
      <c r="A24" s="24" t="s">
        <v>579</v>
      </c>
      <c r="B24" s="28"/>
      <c r="C24" s="26" t="s">
        <v>586</v>
      </c>
      <c r="D24" s="27" t="s">
        <v>2900</v>
      </c>
      <c r="E24" s="26" t="s">
        <v>594</v>
      </c>
      <c r="F24" s="26" t="s">
        <v>583</v>
      </c>
      <c r="G24" s="26" t="s">
        <v>584</v>
      </c>
      <c r="H24" s="26" t="s">
        <v>629</v>
      </c>
      <c r="I24" s="47">
        <v>5</v>
      </c>
      <c r="J24" s="47">
        <v>5</v>
      </c>
      <c r="K24" s="48" t="s">
        <v>563</v>
      </c>
    </row>
    <row r="25" s="1" customFormat="1" ht="16" customHeight="1" spans="1:11">
      <c r="A25" s="24" t="s">
        <v>579</v>
      </c>
      <c r="B25" s="28"/>
      <c r="C25" s="26" t="s">
        <v>653</v>
      </c>
      <c r="D25" s="27" t="s">
        <v>2901</v>
      </c>
      <c r="E25" s="26" t="s">
        <v>582</v>
      </c>
      <c r="F25" s="26" t="s">
        <v>629</v>
      </c>
      <c r="G25" s="26" t="s">
        <v>584</v>
      </c>
      <c r="H25" s="26" t="s">
        <v>629</v>
      </c>
      <c r="I25" s="47">
        <v>5</v>
      </c>
      <c r="J25" s="47">
        <v>5</v>
      </c>
      <c r="K25" s="48" t="s">
        <v>563</v>
      </c>
    </row>
    <row r="26" s="1" customFormat="1" ht="22" customHeight="1" spans="1:11">
      <c r="A26" s="24" t="s">
        <v>591</v>
      </c>
      <c r="B26" s="28"/>
      <c r="C26" s="26" t="s">
        <v>630</v>
      </c>
      <c r="D26" s="27" t="s">
        <v>2902</v>
      </c>
      <c r="E26" s="26" t="s">
        <v>634</v>
      </c>
      <c r="F26" s="26" t="s">
        <v>91</v>
      </c>
      <c r="G26" s="26" t="s">
        <v>584</v>
      </c>
      <c r="H26" s="26" t="s">
        <v>110</v>
      </c>
      <c r="I26" s="47">
        <v>15</v>
      </c>
      <c r="J26" s="47">
        <v>15</v>
      </c>
      <c r="K26" s="48" t="s">
        <v>563</v>
      </c>
    </row>
    <row r="27" s="1" customFormat="1" ht="16" customHeight="1" spans="1:11">
      <c r="A27" s="24" t="s">
        <v>591</v>
      </c>
      <c r="B27" s="28"/>
      <c r="C27" s="26" t="s">
        <v>630</v>
      </c>
      <c r="D27" s="27" t="s">
        <v>2903</v>
      </c>
      <c r="E27" s="26" t="s">
        <v>582</v>
      </c>
      <c r="F27" s="26" t="s">
        <v>629</v>
      </c>
      <c r="G27" s="26" t="s">
        <v>672</v>
      </c>
      <c r="H27" s="26" t="s">
        <v>2904</v>
      </c>
      <c r="I27" s="47">
        <v>15</v>
      </c>
      <c r="J27" s="47">
        <v>15</v>
      </c>
      <c r="K27" s="48" t="s">
        <v>563</v>
      </c>
    </row>
    <row r="28" s="1" customFormat="1" ht="16" customHeight="1" spans="1:11">
      <c r="A28" s="24" t="s">
        <v>598</v>
      </c>
      <c r="B28" s="28"/>
      <c r="C28" s="26" t="s">
        <v>636</v>
      </c>
      <c r="D28" s="27" t="s">
        <v>1102</v>
      </c>
      <c r="E28" s="26" t="s">
        <v>594</v>
      </c>
      <c r="F28" s="26" t="s">
        <v>583</v>
      </c>
      <c r="G28" s="26" t="s">
        <v>584</v>
      </c>
      <c r="H28" s="26" t="s">
        <v>583</v>
      </c>
      <c r="I28" s="47">
        <v>5</v>
      </c>
      <c r="J28" s="47">
        <v>5</v>
      </c>
      <c r="K28" s="48" t="s">
        <v>563</v>
      </c>
    </row>
    <row r="29" s="1" customFormat="1" ht="16" customHeight="1" spans="1:11">
      <c r="A29" s="24" t="s">
        <v>598</v>
      </c>
      <c r="B29" s="28"/>
      <c r="C29" s="26" t="s">
        <v>636</v>
      </c>
      <c r="D29" s="27" t="s">
        <v>2716</v>
      </c>
      <c r="E29" s="26" t="s">
        <v>594</v>
      </c>
      <c r="F29" s="26" t="s">
        <v>583</v>
      </c>
      <c r="G29" s="26" t="s">
        <v>584</v>
      </c>
      <c r="H29" s="26" t="s">
        <v>583</v>
      </c>
      <c r="I29" s="47">
        <v>5</v>
      </c>
      <c r="J29" s="47">
        <v>5</v>
      </c>
      <c r="K29" s="48" t="s">
        <v>563</v>
      </c>
    </row>
    <row r="30" s="3" customFormat="1" ht="13" customHeight="1" spans="1:11">
      <c r="A30" s="17" t="s">
        <v>638</v>
      </c>
      <c r="B30" s="17"/>
      <c r="C30" s="17"/>
      <c r="D30" s="18" t="s">
        <v>563</v>
      </c>
      <c r="E30" s="18"/>
      <c r="F30" s="18"/>
      <c r="G30" s="18"/>
      <c r="H30" s="18"/>
      <c r="I30" s="18"/>
      <c r="J30" s="18"/>
      <c r="K30" s="18"/>
    </row>
    <row r="31" s="3" customFormat="1" ht="15" customHeight="1" spans="1:11">
      <c r="A31" s="29" t="s">
        <v>640</v>
      </c>
      <c r="B31" s="30"/>
      <c r="C31" s="30"/>
      <c r="D31" s="30"/>
      <c r="E31" s="30"/>
      <c r="F31" s="30"/>
      <c r="G31" s="30"/>
      <c r="H31" s="31"/>
      <c r="I31" s="17" t="s">
        <v>641</v>
      </c>
      <c r="J31" s="17" t="s">
        <v>642</v>
      </c>
      <c r="K31" s="17" t="s">
        <v>643</v>
      </c>
    </row>
    <row r="32" s="2" customFormat="1" ht="15" customHeight="1" spans="1:11">
      <c r="A32" s="32"/>
      <c r="B32" s="33"/>
      <c r="C32" s="33"/>
      <c r="D32" s="33"/>
      <c r="E32" s="33"/>
      <c r="F32" s="33"/>
      <c r="G32" s="33"/>
      <c r="H32" s="34"/>
      <c r="I32" s="37">
        <v>100</v>
      </c>
      <c r="J32" s="37">
        <v>100</v>
      </c>
      <c r="K32" s="17" t="s">
        <v>644</v>
      </c>
    </row>
    <row r="33" s="2" customFormat="1" ht="150" customHeight="1" spans="1:11">
      <c r="A33" s="35" t="s">
        <v>645</v>
      </c>
      <c r="B33" s="36"/>
      <c r="C33" s="36"/>
      <c r="D33" s="36"/>
      <c r="E33" s="36"/>
      <c r="F33" s="36"/>
      <c r="G33" s="36"/>
      <c r="H33" s="36"/>
      <c r="I33" s="36"/>
      <c r="J33" s="36"/>
      <c r="K33" s="36"/>
    </row>
    <row r="34" ht="15" customHeight="1"/>
    <row r="35" ht="15" customHeight="1"/>
    <row r="36" ht="15" customHeight="1"/>
  </sheetData>
  <mergeCells count="48">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10:A11"/>
    <mergeCell ref="I7:I9"/>
    <mergeCell ref="K7:K9"/>
    <mergeCell ref="A5:B9"/>
    <mergeCell ref="A31:H32"/>
  </mergeCells>
  <printOptions horizontalCentered="1"/>
  <pageMargins left="0" right="0" top="0.629861111111111" bottom="0" header="0.5" footer="0.5"/>
  <pageSetup paperSize="9" scale="99" fitToHeight="0" orientation="portrait" horizontalDpi="600"/>
  <headerFooter/>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opLeftCell="A15" workbookViewId="0">
      <selection activeCell="A24" sqref="$A24:$XFD24"/>
    </sheetView>
  </sheetViews>
  <sheetFormatPr defaultColWidth="8.98333333333333" defaultRowHeight="11.25"/>
  <cols>
    <col min="1" max="1" width="8.775" style="1" customWidth="1"/>
    <col min="2" max="2" width="2.55833333333333" style="1" customWidth="1"/>
    <col min="3" max="3" width="15.6666666666667" style="1" customWidth="1"/>
    <col min="4" max="4" width="14.1083333333333" style="1" customWidth="1"/>
    <col min="5" max="11" width="8.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2905</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26.54</v>
      </c>
      <c r="G6" s="14"/>
      <c r="H6" s="15">
        <v>26.54</v>
      </c>
      <c r="I6" s="37">
        <v>10</v>
      </c>
      <c r="J6" s="37">
        <v>100</v>
      </c>
      <c r="K6" s="38">
        <v>10</v>
      </c>
    </row>
    <row r="7" s="2" customFormat="1" ht="16" customHeight="1" spans="1:11">
      <c r="A7" s="9"/>
      <c r="B7" s="9"/>
      <c r="C7" s="12" t="s">
        <v>615</v>
      </c>
      <c r="D7" s="13">
        <v>0</v>
      </c>
      <c r="E7" s="14"/>
      <c r="F7" s="13">
        <v>26.54</v>
      </c>
      <c r="G7" s="14"/>
      <c r="H7" s="15">
        <v>26.54</v>
      </c>
      <c r="I7" s="39"/>
      <c r="J7" s="37">
        <v>100</v>
      </c>
      <c r="K7" s="40"/>
    </row>
    <row r="8" s="2" customFormat="1" ht="16" customHeight="1" spans="1:11">
      <c r="A8" s="9"/>
      <c r="B8" s="9"/>
      <c r="C8" s="12" t="s">
        <v>616</v>
      </c>
      <c r="D8" s="13">
        <v>0</v>
      </c>
      <c r="E8" s="14"/>
      <c r="F8" s="13">
        <v>0</v>
      </c>
      <c r="G8" s="14"/>
      <c r="H8" s="15">
        <v>0</v>
      </c>
      <c r="I8" s="41"/>
      <c r="J8" s="37">
        <v>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82" customHeight="1" spans="1:11">
      <c r="A11" s="17"/>
      <c r="B11" s="18" t="s">
        <v>2906</v>
      </c>
      <c r="C11" s="18"/>
      <c r="D11" s="18"/>
      <c r="E11" s="18"/>
      <c r="F11" s="18"/>
      <c r="G11" s="18"/>
      <c r="H11" s="18" t="s">
        <v>2907</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3"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16" customHeight="1" spans="1:11">
      <c r="A16" s="24" t="s">
        <v>579</v>
      </c>
      <c r="B16" s="25"/>
      <c r="C16" s="26" t="s">
        <v>580</v>
      </c>
      <c r="D16" s="26" t="s">
        <v>1380</v>
      </c>
      <c r="E16" s="26" t="s">
        <v>594</v>
      </c>
      <c r="F16" s="26" t="s">
        <v>2908</v>
      </c>
      <c r="G16" s="26" t="s">
        <v>720</v>
      </c>
      <c r="H16" s="26" t="s">
        <v>2908</v>
      </c>
      <c r="I16" s="47">
        <v>15</v>
      </c>
      <c r="J16" s="47">
        <v>15</v>
      </c>
      <c r="K16" s="48" t="s">
        <v>563</v>
      </c>
    </row>
    <row r="17" s="1" customFormat="1" ht="16" customHeight="1" spans="1:11">
      <c r="A17" s="24" t="s">
        <v>579</v>
      </c>
      <c r="B17" s="28"/>
      <c r="C17" s="26" t="s">
        <v>586</v>
      </c>
      <c r="D17" s="26" t="s">
        <v>2185</v>
      </c>
      <c r="E17" s="26" t="s">
        <v>594</v>
      </c>
      <c r="F17" s="26" t="s">
        <v>629</v>
      </c>
      <c r="G17" s="26" t="s">
        <v>584</v>
      </c>
      <c r="H17" s="26" t="s">
        <v>629</v>
      </c>
      <c r="I17" s="47">
        <v>15</v>
      </c>
      <c r="J17" s="47">
        <v>15</v>
      </c>
      <c r="K17" s="48" t="s">
        <v>563</v>
      </c>
    </row>
    <row r="18" s="1" customFormat="1" ht="16" customHeight="1" spans="1:11">
      <c r="A18" s="24" t="s">
        <v>579</v>
      </c>
      <c r="B18" s="28"/>
      <c r="C18" s="26" t="s">
        <v>586</v>
      </c>
      <c r="D18" s="26" t="s">
        <v>2909</v>
      </c>
      <c r="E18" s="26" t="s">
        <v>594</v>
      </c>
      <c r="F18" s="26" t="s">
        <v>629</v>
      </c>
      <c r="G18" s="26" t="s">
        <v>584</v>
      </c>
      <c r="H18" s="26" t="s">
        <v>629</v>
      </c>
      <c r="I18" s="47">
        <v>20</v>
      </c>
      <c r="J18" s="47">
        <v>20</v>
      </c>
      <c r="K18" s="48" t="s">
        <v>563</v>
      </c>
    </row>
    <row r="19" s="1" customFormat="1" ht="16" customHeight="1" spans="1:11">
      <c r="A19" s="24" t="s">
        <v>591</v>
      </c>
      <c r="B19" s="28"/>
      <c r="C19" s="26" t="s">
        <v>630</v>
      </c>
      <c r="D19" s="26" t="s">
        <v>1385</v>
      </c>
      <c r="E19" s="26" t="s">
        <v>582</v>
      </c>
      <c r="F19" s="26" t="s">
        <v>583</v>
      </c>
      <c r="G19" s="26" t="s">
        <v>584</v>
      </c>
      <c r="H19" s="26" t="s">
        <v>629</v>
      </c>
      <c r="I19" s="47">
        <v>30</v>
      </c>
      <c r="J19" s="47">
        <v>30</v>
      </c>
      <c r="K19" s="48" t="s">
        <v>563</v>
      </c>
    </row>
    <row r="20" s="1" customFormat="1" ht="16" customHeight="1" spans="1:11">
      <c r="A20" s="24" t="s">
        <v>598</v>
      </c>
      <c r="B20" s="28"/>
      <c r="C20" s="26" t="s">
        <v>636</v>
      </c>
      <c r="D20" s="26" t="s">
        <v>1386</v>
      </c>
      <c r="E20" s="26" t="s">
        <v>582</v>
      </c>
      <c r="F20" s="26" t="s">
        <v>601</v>
      </c>
      <c r="G20" s="26" t="s">
        <v>584</v>
      </c>
      <c r="H20" s="26" t="s">
        <v>810</v>
      </c>
      <c r="I20" s="47">
        <v>10</v>
      </c>
      <c r="J20" s="47">
        <v>10</v>
      </c>
      <c r="K20" s="48" t="s">
        <v>563</v>
      </c>
    </row>
    <row r="21" s="3" customFormat="1" ht="16" customHeight="1" spans="1:11">
      <c r="A21" s="17" t="s">
        <v>638</v>
      </c>
      <c r="B21" s="17"/>
      <c r="C21" s="17"/>
      <c r="D21" s="18" t="s">
        <v>563</v>
      </c>
      <c r="E21" s="18"/>
      <c r="F21" s="18"/>
      <c r="G21" s="18"/>
      <c r="H21" s="18"/>
      <c r="I21" s="18"/>
      <c r="J21" s="18"/>
      <c r="K21" s="18"/>
    </row>
    <row r="22" s="3" customFormat="1" ht="16" customHeight="1" spans="1:11">
      <c r="A22" s="29" t="s">
        <v>640</v>
      </c>
      <c r="B22" s="30"/>
      <c r="C22" s="30"/>
      <c r="D22" s="30"/>
      <c r="E22" s="30"/>
      <c r="F22" s="30"/>
      <c r="G22" s="30"/>
      <c r="H22" s="31"/>
      <c r="I22" s="17" t="s">
        <v>641</v>
      </c>
      <c r="J22" s="17" t="s">
        <v>642</v>
      </c>
      <c r="K22" s="17" t="s">
        <v>643</v>
      </c>
    </row>
    <row r="23" s="2" customFormat="1" ht="16" customHeight="1" spans="1:11">
      <c r="A23" s="32"/>
      <c r="B23" s="33"/>
      <c r="C23" s="33"/>
      <c r="D23" s="33"/>
      <c r="E23" s="33"/>
      <c r="F23" s="33"/>
      <c r="G23" s="33"/>
      <c r="H23" s="34"/>
      <c r="I23" s="37">
        <v>100</v>
      </c>
      <c r="J23" s="37">
        <v>100</v>
      </c>
      <c r="K23" s="17" t="s">
        <v>644</v>
      </c>
    </row>
    <row r="24" s="2" customFormat="1" ht="174" customHeight="1" spans="1:11">
      <c r="A24" s="35" t="s">
        <v>645</v>
      </c>
      <c r="B24" s="36"/>
      <c r="C24" s="36"/>
      <c r="D24" s="36"/>
      <c r="E24" s="36"/>
      <c r="F24" s="36"/>
      <c r="G24" s="36"/>
      <c r="H24" s="36"/>
      <c r="I24" s="36"/>
      <c r="J24" s="36"/>
      <c r="K24" s="36"/>
    </row>
    <row r="25" ht="15" customHeight="1"/>
    <row r="26" ht="171"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rintOptions horizontalCentered="1"/>
  <pageMargins left="0" right="0" top="0.629861111111111" bottom="0" header="0.5" footer="0.5"/>
  <pageSetup paperSize="9" scale="99" fitToHeight="0" orientation="portrait" horizontalDpi="600"/>
  <headerFooter/>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26" workbookViewId="0">
      <selection activeCell="J12" sqref="J$1:J$1048576"/>
    </sheetView>
  </sheetViews>
  <sheetFormatPr defaultColWidth="8.98333333333333" defaultRowHeight="11.25"/>
  <cols>
    <col min="1" max="1" width="5.44166666666667" style="1" customWidth="1"/>
    <col min="2" max="2" width="2.89166666666667" style="1" customWidth="1"/>
    <col min="3" max="3" width="15.3333333333333" style="1" customWidth="1"/>
    <col min="4" max="4" width="14.3333333333333" style="1" customWidth="1"/>
    <col min="5" max="5" width="7" style="1" customWidth="1"/>
    <col min="6" max="6" width="7.10833333333333" style="1" customWidth="1"/>
    <col min="7" max="8" width="8.775" style="1" customWidth="1"/>
    <col min="9" max="9" width="7.10833333333333" style="1" customWidth="1"/>
    <col min="10" max="10" width="8.44166666666667" style="1" customWidth="1"/>
    <col min="11" max="11" width="1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2910</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0</v>
      </c>
      <c r="E6" s="14"/>
      <c r="F6" s="13">
        <v>161.61</v>
      </c>
      <c r="G6" s="14"/>
      <c r="H6" s="15">
        <v>161.61</v>
      </c>
      <c r="I6" s="37">
        <v>10</v>
      </c>
      <c r="J6" s="37">
        <v>100</v>
      </c>
      <c r="K6" s="38">
        <v>10</v>
      </c>
    </row>
    <row r="7" s="2" customFormat="1" ht="16" customHeight="1" spans="1:11">
      <c r="A7" s="9"/>
      <c r="B7" s="9"/>
      <c r="C7" s="12" t="s">
        <v>615</v>
      </c>
      <c r="D7" s="13">
        <v>0</v>
      </c>
      <c r="E7" s="14"/>
      <c r="F7" s="13">
        <v>0</v>
      </c>
      <c r="G7" s="14"/>
      <c r="H7" s="15">
        <v>0</v>
      </c>
      <c r="I7" s="39"/>
      <c r="J7" s="37">
        <v>0</v>
      </c>
      <c r="K7" s="40"/>
    </row>
    <row r="8" s="2" customFormat="1" ht="16" customHeight="1" spans="1:11">
      <c r="A8" s="9"/>
      <c r="B8" s="9"/>
      <c r="C8" s="12" t="s">
        <v>616</v>
      </c>
      <c r="D8" s="13">
        <v>0</v>
      </c>
      <c r="E8" s="14"/>
      <c r="F8" s="13">
        <v>161.61</v>
      </c>
      <c r="G8" s="14"/>
      <c r="H8" s="15">
        <v>161.61</v>
      </c>
      <c r="I8" s="41"/>
      <c r="J8" s="37">
        <v>100</v>
      </c>
      <c r="K8" s="42"/>
    </row>
    <row r="9" s="2" customFormat="1" ht="16" customHeight="1" spans="1:11">
      <c r="A9" s="9"/>
      <c r="B9" s="9"/>
      <c r="C9" s="6" t="s">
        <v>565</v>
      </c>
      <c r="D9" s="13">
        <v>0</v>
      </c>
      <c r="E9" s="14"/>
      <c r="F9" s="13">
        <v>0</v>
      </c>
      <c r="G9" s="14"/>
      <c r="H9" s="15">
        <v>0</v>
      </c>
      <c r="I9" s="43"/>
      <c r="J9" s="37">
        <v>0</v>
      </c>
      <c r="K9" s="44"/>
    </row>
    <row r="10" s="1" customFormat="1" ht="16" customHeight="1" spans="1:11">
      <c r="A10" s="17" t="s">
        <v>617</v>
      </c>
      <c r="B10" s="8" t="s">
        <v>618</v>
      </c>
      <c r="C10" s="8"/>
      <c r="D10" s="8"/>
      <c r="E10" s="8"/>
      <c r="F10" s="8"/>
      <c r="G10" s="8"/>
      <c r="H10" s="8" t="s">
        <v>619</v>
      </c>
      <c r="I10" s="8"/>
      <c r="J10" s="8"/>
      <c r="K10" s="8"/>
    </row>
    <row r="11" s="1" customFormat="1" ht="204" customHeight="1" spans="1:11">
      <c r="A11" s="17"/>
      <c r="B11" s="18" t="s">
        <v>2911</v>
      </c>
      <c r="C11" s="18"/>
      <c r="D11" s="18"/>
      <c r="E11" s="18"/>
      <c r="F11" s="18"/>
      <c r="G11" s="18"/>
      <c r="H11" s="18" t="s">
        <v>2912</v>
      </c>
      <c r="I11" s="18"/>
      <c r="J11" s="18"/>
      <c r="K11" s="18"/>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32"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57" customHeight="1" spans="1:11">
      <c r="A16" s="24" t="s">
        <v>579</v>
      </c>
      <c r="B16" s="25"/>
      <c r="C16" s="26" t="s">
        <v>580</v>
      </c>
      <c r="D16" s="26" t="s">
        <v>2913</v>
      </c>
      <c r="E16" s="26" t="s">
        <v>582</v>
      </c>
      <c r="F16" s="26" t="s">
        <v>2914</v>
      </c>
      <c r="G16" s="26" t="s">
        <v>1000</v>
      </c>
      <c r="H16" s="26" t="s">
        <v>728</v>
      </c>
      <c r="I16" s="47">
        <v>4</v>
      </c>
      <c r="J16" s="47">
        <v>3</v>
      </c>
      <c r="K16" s="48" t="s">
        <v>2915</v>
      </c>
    </row>
    <row r="17" s="1" customFormat="1" ht="31" customHeight="1" spans="1:11">
      <c r="A17" s="24" t="s">
        <v>579</v>
      </c>
      <c r="B17" s="28"/>
      <c r="C17" s="26" t="s">
        <v>580</v>
      </c>
      <c r="D17" s="27" t="s">
        <v>2916</v>
      </c>
      <c r="E17" s="26" t="s">
        <v>582</v>
      </c>
      <c r="F17" s="26" t="s">
        <v>12</v>
      </c>
      <c r="G17" s="26" t="s">
        <v>672</v>
      </c>
      <c r="H17" s="26" t="s">
        <v>93</v>
      </c>
      <c r="I17" s="47">
        <v>4</v>
      </c>
      <c r="J17" s="47">
        <v>4</v>
      </c>
      <c r="K17" s="48" t="s">
        <v>563</v>
      </c>
    </row>
    <row r="18" s="1" customFormat="1" ht="16" customHeight="1" spans="1:11">
      <c r="A18" s="24" t="s">
        <v>579</v>
      </c>
      <c r="B18" s="28"/>
      <c r="C18" s="26" t="s">
        <v>580</v>
      </c>
      <c r="D18" s="27" t="s">
        <v>1558</v>
      </c>
      <c r="E18" s="26" t="s">
        <v>582</v>
      </c>
      <c r="F18" s="26" t="s">
        <v>108</v>
      </c>
      <c r="G18" s="26" t="s">
        <v>1559</v>
      </c>
      <c r="H18" s="26" t="s">
        <v>108</v>
      </c>
      <c r="I18" s="47">
        <v>4</v>
      </c>
      <c r="J18" s="47">
        <v>4</v>
      </c>
      <c r="K18" s="48" t="s">
        <v>563</v>
      </c>
    </row>
    <row r="19" s="1" customFormat="1" ht="31" customHeight="1" spans="1:11">
      <c r="A19" s="24" t="s">
        <v>579</v>
      </c>
      <c r="B19" s="28"/>
      <c r="C19" s="26" t="s">
        <v>580</v>
      </c>
      <c r="D19" s="27" t="s">
        <v>2917</v>
      </c>
      <c r="E19" s="26" t="s">
        <v>582</v>
      </c>
      <c r="F19" s="26" t="s">
        <v>24</v>
      </c>
      <c r="G19" s="26" t="s">
        <v>664</v>
      </c>
      <c r="H19" s="26" t="s">
        <v>24</v>
      </c>
      <c r="I19" s="47">
        <v>4</v>
      </c>
      <c r="J19" s="47">
        <v>4</v>
      </c>
      <c r="K19" s="48" t="s">
        <v>563</v>
      </c>
    </row>
    <row r="20" s="1" customFormat="1" ht="16" customHeight="1" spans="1:11">
      <c r="A20" s="24" t="s">
        <v>579</v>
      </c>
      <c r="B20" s="28"/>
      <c r="C20" s="26" t="s">
        <v>586</v>
      </c>
      <c r="D20" s="27" t="s">
        <v>1591</v>
      </c>
      <c r="E20" s="26" t="s">
        <v>582</v>
      </c>
      <c r="F20" s="26" t="s">
        <v>629</v>
      </c>
      <c r="G20" s="26" t="s">
        <v>584</v>
      </c>
      <c r="H20" s="26" t="s">
        <v>629</v>
      </c>
      <c r="I20" s="47">
        <v>5</v>
      </c>
      <c r="J20" s="47">
        <v>5</v>
      </c>
      <c r="K20" s="48" t="s">
        <v>563</v>
      </c>
    </row>
    <row r="21" s="1" customFormat="1" ht="91" customHeight="1" spans="1:11">
      <c r="A21" s="24" t="s">
        <v>579</v>
      </c>
      <c r="B21" s="28"/>
      <c r="C21" s="26" t="s">
        <v>586</v>
      </c>
      <c r="D21" s="27" t="s">
        <v>2918</v>
      </c>
      <c r="E21" s="26" t="s">
        <v>685</v>
      </c>
      <c r="F21" s="26" t="s">
        <v>46</v>
      </c>
      <c r="G21" s="26" t="s">
        <v>584</v>
      </c>
      <c r="H21" s="26" t="s">
        <v>46</v>
      </c>
      <c r="I21" s="47">
        <v>5</v>
      </c>
      <c r="J21" s="47">
        <v>4</v>
      </c>
      <c r="K21" s="48" t="s">
        <v>2919</v>
      </c>
    </row>
    <row r="22" s="1" customFormat="1" ht="16" customHeight="1" spans="1:11">
      <c r="A22" s="24" t="s">
        <v>579</v>
      </c>
      <c r="B22" s="28"/>
      <c r="C22" s="26" t="s">
        <v>586</v>
      </c>
      <c r="D22" s="27" t="s">
        <v>2836</v>
      </c>
      <c r="E22" s="26" t="s">
        <v>582</v>
      </c>
      <c r="F22" s="26" t="s">
        <v>30</v>
      </c>
      <c r="G22" s="26" t="s">
        <v>584</v>
      </c>
      <c r="H22" s="26" t="s">
        <v>2721</v>
      </c>
      <c r="I22" s="47">
        <v>5</v>
      </c>
      <c r="J22" s="47">
        <v>5</v>
      </c>
      <c r="K22" s="48" t="s">
        <v>563</v>
      </c>
    </row>
    <row r="23" s="1" customFormat="1" ht="16" customHeight="1" spans="1:11">
      <c r="A23" s="24" t="s">
        <v>579</v>
      </c>
      <c r="B23" s="28"/>
      <c r="C23" s="26" t="s">
        <v>586</v>
      </c>
      <c r="D23" s="27" t="s">
        <v>1716</v>
      </c>
      <c r="E23" s="26" t="s">
        <v>685</v>
      </c>
      <c r="F23" s="26" t="s">
        <v>91</v>
      </c>
      <c r="G23" s="26" t="s">
        <v>1122</v>
      </c>
      <c r="H23" s="26" t="s">
        <v>2920</v>
      </c>
      <c r="I23" s="47">
        <v>5</v>
      </c>
      <c r="J23" s="47">
        <v>5</v>
      </c>
      <c r="K23" s="48" t="s">
        <v>563</v>
      </c>
    </row>
    <row r="24" s="1" customFormat="1" ht="73" customHeight="1" spans="1:11">
      <c r="A24" s="24" t="s">
        <v>579</v>
      </c>
      <c r="B24" s="28"/>
      <c r="C24" s="26" t="s">
        <v>586</v>
      </c>
      <c r="D24" s="27" t="s">
        <v>2921</v>
      </c>
      <c r="E24" s="26" t="s">
        <v>685</v>
      </c>
      <c r="F24" s="26" t="s">
        <v>728</v>
      </c>
      <c r="G24" s="26" t="s">
        <v>584</v>
      </c>
      <c r="H24" s="26" t="s">
        <v>728</v>
      </c>
      <c r="I24" s="47">
        <v>5</v>
      </c>
      <c r="J24" s="47">
        <v>5</v>
      </c>
      <c r="K24" s="48" t="s">
        <v>2922</v>
      </c>
    </row>
    <row r="25" s="1" customFormat="1" ht="76" customHeight="1" spans="1:11">
      <c r="A25" s="24" t="s">
        <v>579</v>
      </c>
      <c r="B25" s="28"/>
      <c r="C25" s="26" t="s">
        <v>653</v>
      </c>
      <c r="D25" s="27" t="s">
        <v>2923</v>
      </c>
      <c r="E25" s="26" t="s">
        <v>582</v>
      </c>
      <c r="F25" s="26" t="s">
        <v>590</v>
      </c>
      <c r="G25" s="26" t="s">
        <v>584</v>
      </c>
      <c r="H25" s="26" t="s">
        <v>728</v>
      </c>
      <c r="I25" s="47">
        <v>5</v>
      </c>
      <c r="J25" s="47">
        <v>5</v>
      </c>
      <c r="K25" s="48" t="s">
        <v>2922</v>
      </c>
    </row>
    <row r="26" s="1" customFormat="1" ht="21" customHeight="1" spans="1:11">
      <c r="A26" s="24" t="s">
        <v>591</v>
      </c>
      <c r="B26" s="28"/>
      <c r="C26" s="26" t="s">
        <v>630</v>
      </c>
      <c r="D26" s="27" t="s">
        <v>2044</v>
      </c>
      <c r="E26" s="26" t="s">
        <v>582</v>
      </c>
      <c r="F26" s="26" t="s">
        <v>46</v>
      </c>
      <c r="G26" s="26" t="s">
        <v>664</v>
      </c>
      <c r="H26" s="26" t="s">
        <v>2924</v>
      </c>
      <c r="I26" s="47">
        <v>15</v>
      </c>
      <c r="J26" s="47">
        <v>15</v>
      </c>
      <c r="K26" s="48" t="s">
        <v>563</v>
      </c>
    </row>
    <row r="27" s="1" customFormat="1" ht="28" customHeight="1" spans="1:11">
      <c r="A27" s="24" t="s">
        <v>591</v>
      </c>
      <c r="B27" s="28"/>
      <c r="C27" s="26" t="s">
        <v>630</v>
      </c>
      <c r="D27" s="27" t="s">
        <v>2925</v>
      </c>
      <c r="E27" s="26" t="s">
        <v>582</v>
      </c>
      <c r="F27" s="26" t="s">
        <v>2926</v>
      </c>
      <c r="G27" s="26" t="s">
        <v>2927</v>
      </c>
      <c r="H27" s="26" t="s">
        <v>2928</v>
      </c>
      <c r="I27" s="47">
        <v>15</v>
      </c>
      <c r="J27" s="47">
        <v>15</v>
      </c>
      <c r="K27" s="48" t="s">
        <v>563</v>
      </c>
    </row>
    <row r="28" s="1" customFormat="1" ht="15" customHeight="1" spans="1:11">
      <c r="A28" s="24" t="s">
        <v>598</v>
      </c>
      <c r="B28" s="28"/>
      <c r="C28" s="26" t="s">
        <v>636</v>
      </c>
      <c r="D28" s="27" t="s">
        <v>862</v>
      </c>
      <c r="E28" s="26" t="s">
        <v>582</v>
      </c>
      <c r="F28" s="26" t="s">
        <v>635</v>
      </c>
      <c r="G28" s="26" t="s">
        <v>584</v>
      </c>
      <c r="H28" s="26" t="s">
        <v>2842</v>
      </c>
      <c r="I28" s="47">
        <v>5</v>
      </c>
      <c r="J28" s="47">
        <v>5</v>
      </c>
      <c r="K28" s="48" t="s">
        <v>563</v>
      </c>
    </row>
    <row r="29" s="1" customFormat="1" ht="15" customHeight="1" spans="1:11">
      <c r="A29" s="24" t="s">
        <v>598</v>
      </c>
      <c r="B29" s="28"/>
      <c r="C29" s="26" t="s">
        <v>636</v>
      </c>
      <c r="D29" s="27" t="s">
        <v>2716</v>
      </c>
      <c r="E29" s="26" t="s">
        <v>582</v>
      </c>
      <c r="F29" s="26" t="s">
        <v>635</v>
      </c>
      <c r="G29" s="26" t="s">
        <v>584</v>
      </c>
      <c r="H29" s="26" t="s">
        <v>2751</v>
      </c>
      <c r="I29" s="47">
        <v>5</v>
      </c>
      <c r="J29" s="47">
        <v>5</v>
      </c>
      <c r="K29" s="48" t="s">
        <v>563</v>
      </c>
    </row>
    <row r="30" s="3" customFormat="1" ht="15" customHeight="1" spans="1:11">
      <c r="A30" s="17" t="s">
        <v>638</v>
      </c>
      <c r="B30" s="17"/>
      <c r="C30" s="17"/>
      <c r="D30" s="18" t="s">
        <v>563</v>
      </c>
      <c r="E30" s="18"/>
      <c r="F30" s="18"/>
      <c r="G30" s="18"/>
      <c r="H30" s="18"/>
      <c r="I30" s="18"/>
      <c r="J30" s="18"/>
      <c r="K30" s="18"/>
    </row>
    <row r="31" s="3" customFormat="1" ht="15" customHeight="1" spans="1:11">
      <c r="A31" s="29" t="s">
        <v>640</v>
      </c>
      <c r="B31" s="30"/>
      <c r="C31" s="30"/>
      <c r="D31" s="30"/>
      <c r="E31" s="30"/>
      <c r="F31" s="30"/>
      <c r="G31" s="30"/>
      <c r="H31" s="31"/>
      <c r="I31" s="17" t="s">
        <v>641</v>
      </c>
      <c r="J31" s="17" t="s">
        <v>642</v>
      </c>
      <c r="K31" s="17" t="s">
        <v>643</v>
      </c>
    </row>
    <row r="32" s="2" customFormat="1" ht="15" customHeight="1" spans="1:11">
      <c r="A32" s="32"/>
      <c r="B32" s="33"/>
      <c r="C32" s="33"/>
      <c r="D32" s="33"/>
      <c r="E32" s="33"/>
      <c r="F32" s="33"/>
      <c r="G32" s="33"/>
      <c r="H32" s="34"/>
      <c r="I32" s="37">
        <v>100</v>
      </c>
      <c r="J32" s="37">
        <v>97</v>
      </c>
      <c r="K32" s="17" t="s">
        <v>644</v>
      </c>
    </row>
    <row r="33" s="2" customFormat="1" ht="169" customHeight="1" spans="1:11">
      <c r="A33" s="35" t="s">
        <v>645</v>
      </c>
      <c r="B33" s="36"/>
      <c r="C33" s="36"/>
      <c r="D33" s="36"/>
      <c r="E33" s="36"/>
      <c r="F33" s="36"/>
      <c r="G33" s="36"/>
      <c r="H33" s="36"/>
      <c r="I33" s="36"/>
      <c r="J33" s="36"/>
      <c r="K33" s="36"/>
    </row>
    <row r="34" ht="15" customHeight="1"/>
    <row r="35" ht="15" customHeight="1"/>
    <row r="36" ht="15" customHeight="1"/>
  </sheetData>
  <mergeCells count="48">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10:A11"/>
    <mergeCell ref="I7:I9"/>
    <mergeCell ref="K7:K9"/>
    <mergeCell ref="A5:B9"/>
    <mergeCell ref="A31:H32"/>
  </mergeCells>
  <printOptions horizontalCentered="1"/>
  <pageMargins left="0" right="0" top="0.629861111111111" bottom="0" header="0.5" footer="0.5"/>
  <pageSetup paperSize="9" orientation="portrait" horizontalDpi="600"/>
  <headerFooter/>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abSelected="1" topLeftCell="A15" workbookViewId="0">
      <selection activeCell="M34" sqref="M34"/>
    </sheetView>
  </sheetViews>
  <sheetFormatPr defaultColWidth="8.98333333333333" defaultRowHeight="11.25"/>
  <cols>
    <col min="1" max="1" width="6" style="1" customWidth="1"/>
    <col min="2" max="2" width="2.775" style="1" customWidth="1"/>
    <col min="3" max="3" width="13.3333333333333" style="1" customWidth="1"/>
    <col min="4" max="4" width="14.775" style="1" customWidth="1"/>
    <col min="5" max="6" width="7.44166666666667" style="1" customWidth="1"/>
    <col min="7" max="7" width="8" style="1" customWidth="1"/>
    <col min="8" max="8" width="9.89166666666667" style="1" customWidth="1"/>
    <col min="9" max="9" width="7.775" style="1" customWidth="1"/>
    <col min="10" max="10" width="7.55833333333333" style="1" customWidth="1"/>
    <col min="11" max="11" width="16.775" style="1" customWidth="1"/>
    <col min="12" max="16384" width="8.98333333333333" style="1"/>
  </cols>
  <sheetData>
    <row r="1" s="1" customFormat="1" ht="15" customHeight="1" spans="1:11">
      <c r="A1" s="4" t="s">
        <v>605</v>
      </c>
      <c r="B1" s="4"/>
      <c r="C1" s="4"/>
      <c r="D1" s="4"/>
      <c r="E1" s="4"/>
      <c r="F1" s="4"/>
      <c r="G1" s="4"/>
      <c r="H1" s="4"/>
      <c r="I1" s="4"/>
      <c r="J1" s="4"/>
      <c r="K1" s="4"/>
    </row>
    <row r="2" s="1" customFormat="1" ht="15" customHeight="1" spans="1:11">
      <c r="A2" s="5" t="s">
        <v>1393</v>
      </c>
      <c r="B2" s="5"/>
      <c r="C2" s="5"/>
      <c r="D2" s="5"/>
      <c r="E2" s="5"/>
      <c r="F2" s="5"/>
      <c r="G2" s="5"/>
      <c r="H2" s="5"/>
      <c r="I2" s="5"/>
      <c r="J2" s="5"/>
      <c r="K2" s="5"/>
    </row>
    <row r="3" s="2" customFormat="1" ht="16" customHeight="1" spans="1:11">
      <c r="A3" s="6" t="s">
        <v>606</v>
      </c>
      <c r="B3" s="6"/>
      <c r="C3" s="7" t="s">
        <v>2929</v>
      </c>
      <c r="D3" s="7"/>
      <c r="E3" s="7"/>
      <c r="F3" s="7"/>
      <c r="G3" s="7"/>
      <c r="H3" s="7"/>
      <c r="I3" s="7"/>
      <c r="J3" s="7"/>
      <c r="K3" s="7"/>
    </row>
    <row r="4" s="2" customFormat="1" ht="16" customHeight="1" spans="1:11">
      <c r="A4" s="6" t="s">
        <v>608</v>
      </c>
      <c r="B4" s="6"/>
      <c r="C4" s="7" t="s">
        <v>553</v>
      </c>
      <c r="D4" s="7"/>
      <c r="E4" s="7"/>
      <c r="F4" s="7"/>
      <c r="G4" s="7"/>
      <c r="H4" s="8" t="s">
        <v>609</v>
      </c>
      <c r="I4" s="7" t="s">
        <v>2703</v>
      </c>
      <c r="J4" s="7"/>
      <c r="K4" s="7"/>
    </row>
    <row r="5" s="2" customFormat="1" ht="16" customHeight="1" spans="1:11">
      <c r="A5" s="9" t="s">
        <v>610</v>
      </c>
      <c r="B5" s="9"/>
      <c r="C5" s="6"/>
      <c r="D5" s="10" t="s">
        <v>556</v>
      </c>
      <c r="E5" s="11"/>
      <c r="F5" s="10" t="s">
        <v>472</v>
      </c>
      <c r="G5" s="11"/>
      <c r="H5" s="6" t="s">
        <v>611</v>
      </c>
      <c r="I5" s="6" t="s">
        <v>612</v>
      </c>
      <c r="J5" s="6" t="s">
        <v>613</v>
      </c>
      <c r="K5" s="6" t="s">
        <v>614</v>
      </c>
    </row>
    <row r="6" s="2" customFormat="1" ht="16" customHeight="1" spans="1:11">
      <c r="A6" s="9"/>
      <c r="B6" s="9"/>
      <c r="C6" s="12" t="s">
        <v>562</v>
      </c>
      <c r="D6" s="13">
        <v>8920.99</v>
      </c>
      <c r="E6" s="14"/>
      <c r="F6" s="13">
        <v>8920.99</v>
      </c>
      <c r="G6" s="14"/>
      <c r="H6" s="15">
        <v>7762.2</v>
      </c>
      <c r="I6" s="37">
        <v>10</v>
      </c>
      <c r="J6" s="37">
        <v>87.01</v>
      </c>
      <c r="K6" s="38">
        <v>8.7</v>
      </c>
    </row>
    <row r="7" s="2" customFormat="1" ht="16" customHeight="1" spans="1:11">
      <c r="A7" s="9"/>
      <c r="B7" s="9"/>
      <c r="C7" s="12" t="s">
        <v>615</v>
      </c>
      <c r="D7" s="13">
        <v>0</v>
      </c>
      <c r="E7" s="14"/>
      <c r="F7" s="13">
        <v>0</v>
      </c>
      <c r="G7" s="14"/>
      <c r="H7" s="15">
        <v>0</v>
      </c>
      <c r="I7" s="39"/>
      <c r="J7" s="37">
        <v>0</v>
      </c>
      <c r="K7" s="40"/>
    </row>
    <row r="8" s="2" customFormat="1" ht="23" customHeight="1" spans="1:11">
      <c r="A8" s="9"/>
      <c r="B8" s="9"/>
      <c r="C8" s="16" t="s">
        <v>616</v>
      </c>
      <c r="D8" s="13">
        <v>0</v>
      </c>
      <c r="E8" s="14"/>
      <c r="F8" s="13">
        <v>0</v>
      </c>
      <c r="G8" s="14"/>
      <c r="H8" s="15">
        <v>0</v>
      </c>
      <c r="I8" s="41"/>
      <c r="J8" s="37">
        <v>0</v>
      </c>
      <c r="K8" s="42"/>
    </row>
    <row r="9" s="2" customFormat="1" ht="16" customHeight="1" spans="1:11">
      <c r="A9" s="9"/>
      <c r="B9" s="9"/>
      <c r="C9" s="6" t="s">
        <v>565</v>
      </c>
      <c r="D9" s="13">
        <v>8920.99</v>
      </c>
      <c r="E9" s="14"/>
      <c r="F9" s="13">
        <v>8920.99</v>
      </c>
      <c r="G9" s="14"/>
      <c r="H9" s="15">
        <v>7762.2</v>
      </c>
      <c r="I9" s="43"/>
      <c r="J9" s="37">
        <v>87.01</v>
      </c>
      <c r="K9" s="44"/>
    </row>
    <row r="10" s="1" customFormat="1" ht="16" customHeight="1" spans="1:11">
      <c r="A10" s="17" t="s">
        <v>617</v>
      </c>
      <c r="B10" s="8" t="s">
        <v>618</v>
      </c>
      <c r="C10" s="8"/>
      <c r="D10" s="8"/>
      <c r="E10" s="8"/>
      <c r="F10" s="8"/>
      <c r="G10" s="8"/>
      <c r="H10" s="8" t="s">
        <v>619</v>
      </c>
      <c r="I10" s="8"/>
      <c r="J10" s="8"/>
      <c r="K10" s="8"/>
    </row>
    <row r="11" s="1" customFormat="1" ht="302" customHeight="1" spans="1:11">
      <c r="A11" s="17"/>
      <c r="B11" s="18" t="s">
        <v>2930</v>
      </c>
      <c r="C11" s="18"/>
      <c r="D11" s="18"/>
      <c r="E11" s="18"/>
      <c r="F11" s="18"/>
      <c r="G11" s="18"/>
      <c r="H11" s="19" t="s">
        <v>2931</v>
      </c>
      <c r="I11" s="19"/>
      <c r="J11" s="19"/>
      <c r="K11" s="19"/>
    </row>
    <row r="12" s="2" customFormat="1" ht="16" customHeight="1" spans="1:11">
      <c r="A12" s="10"/>
      <c r="B12" s="20"/>
      <c r="C12" s="20"/>
      <c r="D12" s="20"/>
      <c r="E12" s="20"/>
      <c r="F12" s="20"/>
      <c r="G12" s="20"/>
      <c r="H12" s="20"/>
      <c r="I12" s="45"/>
      <c r="J12" s="45"/>
      <c r="K12" s="46"/>
    </row>
    <row r="13" s="2" customFormat="1" ht="16" customHeight="1" spans="1:11">
      <c r="A13" s="21" t="s">
        <v>622</v>
      </c>
      <c r="B13" s="20"/>
      <c r="C13" s="20"/>
      <c r="D13" s="20"/>
      <c r="E13" s="20"/>
      <c r="F13" s="20"/>
      <c r="G13" s="20"/>
      <c r="H13" s="20"/>
      <c r="I13" s="20"/>
      <c r="J13" s="20"/>
      <c r="K13" s="11"/>
    </row>
    <row r="14" s="2" customFormat="1" ht="16" customHeight="1" spans="1:11">
      <c r="A14" s="6" t="s">
        <v>570</v>
      </c>
      <c r="B14" s="6"/>
      <c r="C14" s="6"/>
      <c r="D14" s="6"/>
      <c r="E14" s="10" t="s">
        <v>623</v>
      </c>
      <c r="F14" s="20"/>
      <c r="G14" s="11"/>
      <c r="H14" s="10" t="s">
        <v>624</v>
      </c>
      <c r="I14" s="20"/>
      <c r="J14" s="20"/>
      <c r="K14" s="11"/>
    </row>
    <row r="15" s="1" customFormat="1" ht="42" customHeight="1" spans="1:11">
      <c r="A15" s="22" t="s">
        <v>625</v>
      </c>
      <c r="B15" s="22"/>
      <c r="C15" s="23" t="s">
        <v>577</v>
      </c>
      <c r="D15" s="23" t="s">
        <v>578</v>
      </c>
      <c r="E15" s="22" t="s">
        <v>571</v>
      </c>
      <c r="F15" s="22" t="s">
        <v>572</v>
      </c>
      <c r="G15" s="6" t="s">
        <v>573</v>
      </c>
      <c r="H15" s="12" t="s">
        <v>574</v>
      </c>
      <c r="I15" s="12" t="s">
        <v>612</v>
      </c>
      <c r="J15" s="12" t="s">
        <v>614</v>
      </c>
      <c r="K15" s="16" t="s">
        <v>575</v>
      </c>
    </row>
    <row r="16" s="1" customFormat="1" ht="16" customHeight="1" spans="1:11">
      <c r="A16" s="24" t="s">
        <v>579</v>
      </c>
      <c r="B16" s="25"/>
      <c r="C16" s="26" t="s">
        <v>580</v>
      </c>
      <c r="D16" s="27" t="s">
        <v>2134</v>
      </c>
      <c r="E16" s="26" t="s">
        <v>582</v>
      </c>
      <c r="F16" s="26" t="s">
        <v>2932</v>
      </c>
      <c r="G16" s="26" t="s">
        <v>650</v>
      </c>
      <c r="H16" s="26" t="s">
        <v>2933</v>
      </c>
      <c r="I16" s="47">
        <v>15</v>
      </c>
      <c r="J16" s="47">
        <v>15</v>
      </c>
      <c r="K16" s="48" t="s">
        <v>563</v>
      </c>
    </row>
    <row r="17" s="1" customFormat="1" ht="16" customHeight="1" spans="1:11">
      <c r="A17" s="24" t="s">
        <v>579</v>
      </c>
      <c r="B17" s="28"/>
      <c r="C17" s="26" t="s">
        <v>580</v>
      </c>
      <c r="D17" s="27" t="s">
        <v>2138</v>
      </c>
      <c r="E17" s="26" t="s">
        <v>582</v>
      </c>
      <c r="F17" s="26" t="s">
        <v>2934</v>
      </c>
      <c r="G17" s="26" t="s">
        <v>650</v>
      </c>
      <c r="H17" s="26" t="s">
        <v>2935</v>
      </c>
      <c r="I17" s="47">
        <v>15</v>
      </c>
      <c r="J17" s="47">
        <v>15</v>
      </c>
      <c r="K17" s="48" t="s">
        <v>563</v>
      </c>
    </row>
    <row r="18" s="1" customFormat="1" ht="23" customHeight="1" spans="1:11">
      <c r="A18" s="24" t="s">
        <v>579</v>
      </c>
      <c r="B18" s="28"/>
      <c r="C18" s="26" t="s">
        <v>586</v>
      </c>
      <c r="D18" s="27" t="s">
        <v>1739</v>
      </c>
      <c r="E18" s="26" t="s">
        <v>582</v>
      </c>
      <c r="F18" s="26" t="s">
        <v>913</v>
      </c>
      <c r="G18" s="26" t="s">
        <v>549</v>
      </c>
      <c r="H18" s="26" t="s">
        <v>2790</v>
      </c>
      <c r="I18" s="47">
        <v>20</v>
      </c>
      <c r="J18" s="47">
        <v>20</v>
      </c>
      <c r="K18" s="48" t="s">
        <v>563</v>
      </c>
    </row>
    <row r="19" s="1" customFormat="1" ht="23" customHeight="1" spans="1:11">
      <c r="A19" s="24" t="s">
        <v>591</v>
      </c>
      <c r="B19" s="28"/>
      <c r="C19" s="26" t="s">
        <v>849</v>
      </c>
      <c r="D19" s="27" t="s">
        <v>2936</v>
      </c>
      <c r="E19" s="26" t="s">
        <v>582</v>
      </c>
      <c r="F19" s="26" t="s">
        <v>78</v>
      </c>
      <c r="G19" s="26" t="s">
        <v>584</v>
      </c>
      <c r="H19" s="26" t="s">
        <v>2721</v>
      </c>
      <c r="I19" s="47">
        <v>15</v>
      </c>
      <c r="J19" s="47">
        <v>15</v>
      </c>
      <c r="K19" s="48" t="s">
        <v>563</v>
      </c>
    </row>
    <row r="20" s="1" customFormat="1" ht="32" customHeight="1" spans="1:11">
      <c r="A20" s="24" t="s">
        <v>591</v>
      </c>
      <c r="B20" s="28"/>
      <c r="C20" s="26" t="s">
        <v>630</v>
      </c>
      <c r="D20" s="27" t="s">
        <v>2937</v>
      </c>
      <c r="E20" s="26" t="s">
        <v>582</v>
      </c>
      <c r="F20" s="26" t="s">
        <v>635</v>
      </c>
      <c r="G20" s="26" t="s">
        <v>584</v>
      </c>
      <c r="H20" s="26" t="s">
        <v>1072</v>
      </c>
      <c r="I20" s="47">
        <v>15</v>
      </c>
      <c r="J20" s="47">
        <v>15</v>
      </c>
      <c r="K20" s="48" t="s">
        <v>563</v>
      </c>
    </row>
    <row r="21" s="1" customFormat="1" ht="21" customHeight="1" spans="1:11">
      <c r="A21" s="24" t="s">
        <v>598</v>
      </c>
      <c r="B21" s="28"/>
      <c r="C21" s="27" t="s">
        <v>636</v>
      </c>
      <c r="D21" s="27" t="s">
        <v>2408</v>
      </c>
      <c r="E21" s="26" t="s">
        <v>582</v>
      </c>
      <c r="F21" s="26" t="s">
        <v>1191</v>
      </c>
      <c r="G21" s="26" t="s">
        <v>584</v>
      </c>
      <c r="H21" s="26" t="s">
        <v>2750</v>
      </c>
      <c r="I21" s="47">
        <v>5</v>
      </c>
      <c r="J21" s="47">
        <v>5</v>
      </c>
      <c r="K21" s="48" t="s">
        <v>563</v>
      </c>
    </row>
    <row r="22" s="1" customFormat="1" ht="19" customHeight="1" spans="1:11">
      <c r="A22" s="24" t="s">
        <v>598</v>
      </c>
      <c r="B22" s="28"/>
      <c r="C22" s="27" t="s">
        <v>636</v>
      </c>
      <c r="D22" s="27" t="s">
        <v>2938</v>
      </c>
      <c r="E22" s="26" t="s">
        <v>582</v>
      </c>
      <c r="F22" s="26" t="s">
        <v>824</v>
      </c>
      <c r="G22" s="26" t="s">
        <v>584</v>
      </c>
      <c r="H22" s="26" t="s">
        <v>2748</v>
      </c>
      <c r="I22" s="47">
        <v>5</v>
      </c>
      <c r="J22" s="47">
        <v>5</v>
      </c>
      <c r="K22" s="48" t="s">
        <v>563</v>
      </c>
    </row>
    <row r="23" s="3" customFormat="1" ht="16" customHeight="1" spans="1:11">
      <c r="A23" s="17" t="s">
        <v>638</v>
      </c>
      <c r="B23" s="17"/>
      <c r="C23" s="17"/>
      <c r="D23" s="18" t="s">
        <v>563</v>
      </c>
      <c r="E23" s="18"/>
      <c r="F23" s="18"/>
      <c r="G23" s="18"/>
      <c r="H23" s="18"/>
      <c r="I23" s="18"/>
      <c r="J23" s="18"/>
      <c r="K23" s="18"/>
    </row>
    <row r="24" s="3" customFormat="1" ht="16" customHeight="1" spans="1:11">
      <c r="A24" s="29" t="s">
        <v>640</v>
      </c>
      <c r="B24" s="30"/>
      <c r="C24" s="30"/>
      <c r="D24" s="30"/>
      <c r="E24" s="30"/>
      <c r="F24" s="30"/>
      <c r="G24" s="30"/>
      <c r="H24" s="31"/>
      <c r="I24" s="17" t="s">
        <v>641</v>
      </c>
      <c r="J24" s="17" t="s">
        <v>642</v>
      </c>
      <c r="K24" s="17" t="s">
        <v>643</v>
      </c>
    </row>
    <row r="25" s="2" customFormat="1" ht="15" customHeight="1" spans="1:11">
      <c r="A25" s="32"/>
      <c r="B25" s="33"/>
      <c r="C25" s="33"/>
      <c r="D25" s="33"/>
      <c r="E25" s="33"/>
      <c r="F25" s="33"/>
      <c r="G25" s="33"/>
      <c r="H25" s="34"/>
      <c r="I25" s="37">
        <v>100</v>
      </c>
      <c r="J25" s="37">
        <v>98.7</v>
      </c>
      <c r="K25" s="17" t="s">
        <v>644</v>
      </c>
    </row>
    <row r="26" s="2" customFormat="1" ht="163" customHeight="1" spans="1:11">
      <c r="A26" s="35" t="s">
        <v>645</v>
      </c>
      <c r="B26" s="36"/>
      <c r="C26" s="36"/>
      <c r="D26" s="36"/>
      <c r="E26" s="36"/>
      <c r="F26" s="36"/>
      <c r="G26" s="36"/>
      <c r="H26" s="36"/>
      <c r="I26" s="36"/>
      <c r="J26" s="36"/>
      <c r="K26" s="36"/>
    </row>
    <row r="27" ht="15" customHeight="1"/>
    <row r="28" ht="15" customHeight="1"/>
    <row r="29" ht="15" customHeight="1"/>
    <row r="30" ht="15" customHeight="1"/>
    <row r="31" ht="15" customHeight="1"/>
    <row r="32" ht="15" customHeight="1"/>
    <row r="33" ht="15" customHeight="1"/>
    <row r="34" ht="15" customHeight="1"/>
    <row r="35" ht="15" customHeight="1"/>
    <row r="36" ht="15" customHeight="1"/>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rintOptions horizontalCentered="1"/>
  <pageMargins left="0" right="0" top="0.629861111111111" bottom="0" header="0.5" footer="0.5"/>
  <pageSetup paperSize="9" scale="9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158</vt:i4>
      </vt:variant>
    </vt:vector>
  </HeadingPairs>
  <TitlesOfParts>
    <vt:vector size="15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项目支出绩效自评表 (1)</vt:lpstr>
      <vt:lpstr>GK15 项目支出绩效自评表 (2)</vt:lpstr>
      <vt:lpstr>GK15 项目支出绩效自评表 (3)</vt:lpstr>
      <vt:lpstr>GK15 项目支出绩效自评表 (4)</vt:lpstr>
      <vt:lpstr>GK15 项目支出绩效自评表 (5)</vt:lpstr>
      <vt:lpstr>GK15 项目支出绩效自评表 (6)</vt:lpstr>
      <vt:lpstr>GK15 项目支出绩效自评表 (7)</vt:lpstr>
      <vt:lpstr>GK15 项目支出绩效自评表 (8)</vt:lpstr>
      <vt:lpstr>GK15 项目支出绩效自评表 (9)</vt:lpstr>
      <vt:lpstr>GK15 项目支出绩效自评表 (10)</vt:lpstr>
      <vt:lpstr>GK15 项目支出绩效自评表 (11)</vt:lpstr>
      <vt:lpstr>GK15 项目支出绩效自评表 (12)</vt:lpstr>
      <vt:lpstr>GK15 项目支出绩效自评表 (13)</vt:lpstr>
      <vt:lpstr>GK15 项目支出绩效自评表 (14)</vt:lpstr>
      <vt:lpstr>GK15 项目支出绩效自评表 (15)</vt:lpstr>
      <vt:lpstr>GK15 项目支出绩效自评表 (16)</vt:lpstr>
      <vt:lpstr>GK15 项目支出绩效自评表 (17)</vt:lpstr>
      <vt:lpstr>GK15 项目支出绩效自评表 (18)</vt:lpstr>
      <vt:lpstr>GK15 项目支出绩效自评表 (19)</vt:lpstr>
      <vt:lpstr>GK15 项目支出绩效自评表 (20)</vt:lpstr>
      <vt:lpstr>GK15 项目支出绩效自评表 (21)</vt:lpstr>
      <vt:lpstr>GK15 项目支出绩效自评表 (22)</vt:lpstr>
      <vt:lpstr>GK15 项目支出绩效自评表 (23)</vt:lpstr>
      <vt:lpstr>GK15 项目支出绩效自评表 (24)</vt:lpstr>
      <vt:lpstr>GK15 项目支出绩效自评表 (25)</vt:lpstr>
      <vt:lpstr>GK15 项目支出绩效自评表 (26)</vt:lpstr>
      <vt:lpstr>GK15 项目支出绩效自评表 (27)</vt:lpstr>
      <vt:lpstr>GK15 项目支出绩效自评表 (28)</vt:lpstr>
      <vt:lpstr>GK15 项目支出绩效自评表 (29)</vt:lpstr>
      <vt:lpstr>GK15 项目支出绩效自评表 (30)</vt:lpstr>
      <vt:lpstr>GK15 项目支出绩效自评表 (31)</vt:lpstr>
      <vt:lpstr>GK15 项目支出绩效自评表 (32)</vt:lpstr>
      <vt:lpstr>GK15 项目支出绩效自评表 (33)</vt:lpstr>
      <vt:lpstr>GK15 项目支出绩效自评表 (34)</vt:lpstr>
      <vt:lpstr>GK15 项目支出绩效自评表 (35)</vt:lpstr>
      <vt:lpstr>GK15 项目支出绩效自评表 (36)</vt:lpstr>
      <vt:lpstr>GK15 项目支出绩效自评表 (37)</vt:lpstr>
      <vt:lpstr>GK15 项目支出绩效自评表 (38)</vt:lpstr>
      <vt:lpstr>GK15 项目支出绩效自评表 (39)</vt:lpstr>
      <vt:lpstr>GK15 项目支出绩效自评表 (40)</vt:lpstr>
      <vt:lpstr>GK15 项目支出绩效自评表 (41)</vt:lpstr>
      <vt:lpstr>GK15 项目支出绩效自评表 (42)</vt:lpstr>
      <vt:lpstr>GK15 项目支出绩效自评表 (43)</vt:lpstr>
      <vt:lpstr>GK15 项目支出绩效自评表 (44)</vt:lpstr>
      <vt:lpstr>GK15 项目支出绩效自评表 (45)</vt:lpstr>
      <vt:lpstr>GK15 项目支出绩效自评表 (46)</vt:lpstr>
      <vt:lpstr>GK15 项目支出绩效自评表 (47)</vt:lpstr>
      <vt:lpstr>GK15 项目支出绩效自评表 (48)</vt:lpstr>
      <vt:lpstr>GK15 项目支出绩效自评表 (49)</vt:lpstr>
      <vt:lpstr>GK15 项目支出绩效自评表 (50)</vt:lpstr>
      <vt:lpstr>GK15 项目支出绩效自评表 (51)</vt:lpstr>
      <vt:lpstr>GK15 项目支出绩效自评表 (52)</vt:lpstr>
      <vt:lpstr>GK15 项目支出绩效自评表 (53)</vt:lpstr>
      <vt:lpstr>GK15 项目支出绩效自评表 (54)</vt:lpstr>
      <vt:lpstr>GK15 项目支出绩效自评表 (55)</vt:lpstr>
      <vt:lpstr>GK15 项目支出绩效自评表 (56)</vt:lpstr>
      <vt:lpstr>GK15 项目支出绩效自评表 (57)</vt:lpstr>
      <vt:lpstr>GK15 项目支出绩效自评表 (58)</vt:lpstr>
      <vt:lpstr>GK15 项目支出绩效自评表 (59)</vt:lpstr>
      <vt:lpstr>GK15 项目支出绩效自评表 (60)</vt:lpstr>
      <vt:lpstr>GK15 项目支出绩效自评表 (61)</vt:lpstr>
      <vt:lpstr>GK15 项目支出绩效自评表 (62)</vt:lpstr>
      <vt:lpstr>GK15 项目支出绩效自评表 (63)</vt:lpstr>
      <vt:lpstr>GK15 项目支出绩效自评表 (64)</vt:lpstr>
      <vt:lpstr>GK15 项目支出绩效自评表 (65)</vt:lpstr>
      <vt:lpstr>GK15 项目支出绩效自评表 (66)</vt:lpstr>
      <vt:lpstr>GK15 项目支出绩效自评表 (67)</vt:lpstr>
      <vt:lpstr>GK15 项目支出绩效自评表 (68)</vt:lpstr>
      <vt:lpstr>GK15 项目支出绩效自评表 (69)</vt:lpstr>
      <vt:lpstr>GK15 项目支出绩效自评表 (70)</vt:lpstr>
      <vt:lpstr>GK15 项目支出绩效自评表 (71)</vt:lpstr>
      <vt:lpstr>GK15 项目支出绩效自评表 (72)</vt:lpstr>
      <vt:lpstr>GK15 项目支出绩效自评表 (73)</vt:lpstr>
      <vt:lpstr>GK15 项目支出绩效自评表 (74)</vt:lpstr>
      <vt:lpstr>GK15 项目支出绩效自评表 (75)</vt:lpstr>
      <vt:lpstr>GK15 项目支出绩效自评表 (76)</vt:lpstr>
      <vt:lpstr>GK15 项目支出绩效自评表 (77)</vt:lpstr>
      <vt:lpstr>GK15 项目支出绩效自评表 (78)</vt:lpstr>
      <vt:lpstr>GK15 项目支出绩效自评表 (79)</vt:lpstr>
      <vt:lpstr>GK15 项目支出绩效自评表 (80)</vt:lpstr>
      <vt:lpstr>GK15 项目支出绩效自评表 (81)</vt:lpstr>
      <vt:lpstr>GK15 项目支出绩效自评表 (82)</vt:lpstr>
      <vt:lpstr>GK15 项目支出绩效自评表 (83)</vt:lpstr>
      <vt:lpstr>GK15 项目支出绩效自评表 (84)</vt:lpstr>
      <vt:lpstr>GK15 项目支出绩效自评表 (85)</vt:lpstr>
      <vt:lpstr>GK15 项目支出绩效自评表 (86)</vt:lpstr>
      <vt:lpstr>GK15 项目支出绩效自评表 (87)</vt:lpstr>
      <vt:lpstr>GK15 项目支出绩效自评表 (88)</vt:lpstr>
      <vt:lpstr>GK15 项目支出绩效自评表 (89)</vt:lpstr>
      <vt:lpstr>GK15 项目支出绩效自评表 (90)</vt:lpstr>
      <vt:lpstr>GK15 项目支出绩效自评表 (91)</vt:lpstr>
      <vt:lpstr>GK15 项目支出绩效自评表 (92)</vt:lpstr>
      <vt:lpstr>GK15 项目支出绩效自评表 (93)</vt:lpstr>
      <vt:lpstr>GK15 项目支出绩效自评表 (94)</vt:lpstr>
      <vt:lpstr>GK15 项目支出绩效自评表 (95)</vt:lpstr>
      <vt:lpstr>GK15 项目支出绩效自评表 (96)</vt:lpstr>
      <vt:lpstr>GK15 项目支出绩效自评表 (97)</vt:lpstr>
      <vt:lpstr>GK15 项目支出绩效自评表 (98)</vt:lpstr>
      <vt:lpstr>GK15 项目支出绩效自评表 (99)</vt:lpstr>
      <vt:lpstr>GK15 项目支出绩效自评表 (100)</vt:lpstr>
      <vt:lpstr>GK15 项目支出绩效自评表 (101)</vt:lpstr>
      <vt:lpstr>GK15 项目支出绩效自评表 (102)</vt:lpstr>
      <vt:lpstr>GK15 项目支出绩效自评表 (103)</vt:lpstr>
      <vt:lpstr>GK15 项目支出绩效自评表 (104)</vt:lpstr>
      <vt:lpstr>GK15 项目支出绩效自评表 (105)</vt:lpstr>
      <vt:lpstr>GK15 项目支出绩效自评表 (106)</vt:lpstr>
      <vt:lpstr>GK15 项目支出绩效自评表 (107)</vt:lpstr>
      <vt:lpstr>GK15 项目支出绩效自评表 (108)</vt:lpstr>
      <vt:lpstr>GK15 项目支出绩效自评表 (109)</vt:lpstr>
      <vt:lpstr>GK15 项目支出绩效自评表 (110)</vt:lpstr>
      <vt:lpstr>GK15 项目支出绩效自评表 (111)</vt:lpstr>
      <vt:lpstr>GK15 项目支出绩效自评表 (112)</vt:lpstr>
      <vt:lpstr>GK15 项目支出绩效自评表 (113)</vt:lpstr>
      <vt:lpstr>GK15 项目支出绩效自评表 (114)</vt:lpstr>
      <vt:lpstr>GK15 项目支出绩效自评表 (115)</vt:lpstr>
      <vt:lpstr>GK15 项目支出绩效自评表 (116)</vt:lpstr>
      <vt:lpstr>GK15 项目支出绩效自评表 (117)</vt:lpstr>
      <vt:lpstr>GK15 项目支出绩效自评表 (118)</vt:lpstr>
      <vt:lpstr>GK15 项目支出绩效自评表 (119)</vt:lpstr>
      <vt:lpstr>GK15 项目支出绩效自评表 (120)</vt:lpstr>
      <vt:lpstr>GK15 项目支出绩效自评表 (121)</vt:lpstr>
      <vt:lpstr>GK15 项目支出绩效自评表 (122)</vt:lpstr>
      <vt:lpstr>GK15 项目支出绩效自评表 (123)</vt:lpstr>
      <vt:lpstr>GK15 项目支出绩效自评表 (124)</vt:lpstr>
      <vt:lpstr>GK15 项目支出绩效自评表 (125)</vt:lpstr>
      <vt:lpstr>GK15 项目支出绩效自评表 (126)</vt:lpstr>
      <vt:lpstr>GK15 项目支出绩效自评表 (127)</vt:lpstr>
      <vt:lpstr>GK15 项目支出绩效自评表 (128)</vt:lpstr>
      <vt:lpstr>GK15 项目支出绩效自评表 (129)</vt:lpstr>
      <vt:lpstr>GK15 项目支出绩效自评表 (130)</vt:lpstr>
      <vt:lpstr>GK15 项目支出绩效自评表 (131)</vt:lpstr>
      <vt:lpstr>GK15 项目支出绩效自评表 (132)</vt:lpstr>
      <vt:lpstr>GK15 项目支出绩效自评表 (133)</vt:lpstr>
      <vt:lpstr>GK15 项目支出绩效自评表 (134)</vt:lpstr>
      <vt:lpstr>GK15 项目支出绩效自评表 (135)</vt:lpstr>
      <vt:lpstr>GK15 项目支出绩效自评表 (136)</vt:lpstr>
      <vt:lpstr>GK15 项目支出绩效自评表 (137)</vt:lpstr>
      <vt:lpstr>GK15 项目支出绩效自评表 (138)</vt:lpstr>
      <vt:lpstr>GK15 项目支出绩效自评表 (139)</vt:lpstr>
      <vt:lpstr>GK15 项目支出绩效自评表 (140)</vt:lpstr>
      <vt:lpstr>GK15 项目支出绩效自评表 (141)</vt:lpstr>
      <vt:lpstr>GK15 项目支出绩效自评表 (142)</vt:lpstr>
      <vt:lpstr>GK15 项目支出绩效自评表 (143)</vt:lpstr>
      <vt:lpstr>GK15 项目支出绩效自评表 (144)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2026-09-18T03:35:00Z</dcterms:created>
  <dcterms:modified xsi:type="dcterms:W3CDTF">2026-09-18T03:58:31Z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D2420C1D85DB4C58BE2778A8CBDFB018</vt:lpwstr>
  </property>
  <property fmtid="{D5CDD505-2E9C-101B-9397-08002B2CF9AE}" pid="3" name="KSOProductBuildVer">
    <vt:lpwstr>2052-11.8.2.12055</vt:lpwstr>
  </property>
  <property fmtid="{D5CDD505-2E9C-101B-9397-08002B2CF9AE}" pid="4" name="CalculationRule">
    <vt:i4>1</vt:i4>
  </property>
</Properties>
</file>