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2025年部门决算公开\市文旅局\"/>
    </mc:Choice>
  </mc:AlternateContent>
  <bookViews>
    <workbookView windowWidth="27945" windowHeight="12315" firstSheet="92" activeTab="9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1)" sheetId="16" r:id="rId15"/>
    <sheet name="GK15 项目支出绩效自评表 (2)" sheetId="17" r:id="rId16"/>
    <sheet name="GK15 项目支出绩效自评表 (3)" sheetId="18" r:id="rId17"/>
    <sheet name="GK15 项目支出绩效自评表 (4)" sheetId="19" r:id="rId18"/>
    <sheet name="GK15 项目支出绩效自评表 (5)" sheetId="20" r:id="rId19"/>
    <sheet name="GK15 项目支出绩效自评表 (6)" sheetId="21" r:id="rId20"/>
    <sheet name="GK15 项目支出绩效自评表 (7)" sheetId="22" r:id="rId21"/>
    <sheet name="GK15 项目支出绩效自评表 (8)" sheetId="23" r:id="rId22"/>
    <sheet name="GK15 项目支出绩效自评表 (9)" sheetId="24" r:id="rId23"/>
    <sheet name="GK15 项目支出绩效自评表 (10)" sheetId="25" r:id="rId24"/>
    <sheet name="GK15 项目支出绩效自评表 (11)" sheetId="26" r:id="rId25"/>
    <sheet name="GK15 项目支出绩效自评表 (12)" sheetId="27" r:id="rId26"/>
    <sheet name="GK15 项目支出绩效自评表 (13)" sheetId="28" r:id="rId27"/>
    <sheet name="GK15 项目支出绩效自评表 (14)" sheetId="29" r:id="rId28"/>
    <sheet name="GK15 项目支出绩效自评表 (15)" sheetId="30" r:id="rId29"/>
    <sheet name="GK15 项目支出绩效自评表 (16)" sheetId="31" r:id="rId30"/>
    <sheet name="GK15 项目支出绩效自评表 (17)" sheetId="32" r:id="rId31"/>
    <sheet name="GK15 项目支出绩效自评表 (18)" sheetId="33" r:id="rId32"/>
    <sheet name="GK15 项目支出绩效自评表 (19)" sheetId="34" r:id="rId33"/>
    <sheet name="GK15 项目支出绩效自评表 (20)" sheetId="35" r:id="rId34"/>
    <sheet name="GK15 项目支出绩效自评表 (21)" sheetId="36" r:id="rId35"/>
    <sheet name="GK15 项目支出绩效自评表 (22)" sheetId="37" r:id="rId36"/>
    <sheet name="GK15 项目支出绩效自评表 (23)" sheetId="38" r:id="rId37"/>
    <sheet name="GK15 项目支出绩效自评表 (24)" sheetId="39" r:id="rId38"/>
    <sheet name="GK15 项目支出绩效自评表 (25)" sheetId="40" r:id="rId39"/>
    <sheet name="GK15 项目支出绩效自评表 (26)" sheetId="41" r:id="rId40"/>
    <sheet name="GK15 项目支出绩效自评表 (27)" sheetId="42" r:id="rId41"/>
    <sheet name="GK15 项目支出绩效自评表 (28)" sheetId="43" r:id="rId42"/>
    <sheet name="GK15 项目支出绩效自评表 (29)" sheetId="44" r:id="rId43"/>
    <sheet name="GK15 项目支出绩效自评表 (30)" sheetId="45" r:id="rId44"/>
    <sheet name="GK15 项目支出绩效自评表 (31)" sheetId="46" r:id="rId45"/>
    <sheet name="GK15 项目支出绩效自评表 (32)" sheetId="47" r:id="rId46"/>
    <sheet name="GK15 项目支出绩效自评表 (33)" sheetId="48" r:id="rId47"/>
    <sheet name="GK15 项目支出绩效自评表 (34)" sheetId="49" r:id="rId48"/>
    <sheet name="GK15 项目支出绩效自评表 (35)" sheetId="50" r:id="rId49"/>
    <sheet name="GK15 项目支出绩效自评表 (36)" sheetId="51" r:id="rId50"/>
    <sheet name="GK15 项目支出绩效自评表 (37)" sheetId="52" r:id="rId51"/>
    <sheet name="GK15 项目支出绩效自评表 (38)" sheetId="53" r:id="rId52"/>
    <sheet name="GK15 项目支出绩效自评表 (39)" sheetId="54" r:id="rId53"/>
    <sheet name="GK15 项目支出绩效自评表 (40)" sheetId="55" r:id="rId54"/>
    <sheet name="GK15 项目支出绩效自评表 (41)" sheetId="56" r:id="rId55"/>
    <sheet name="GK15 项目支出绩效自评表 (42)" sheetId="57" r:id="rId56"/>
    <sheet name="GK15 项目支出绩效自评表 (43)" sheetId="58" r:id="rId57"/>
    <sheet name="GK15 项目支出绩效自评表 (44)" sheetId="59" r:id="rId58"/>
    <sheet name="GK15 项目支出绩效自评表 (45)" sheetId="60" r:id="rId59"/>
    <sheet name="GK15 项目支出绩效自评表 (46)" sheetId="61" r:id="rId60"/>
    <sheet name="GK15 项目支出绩效自评表 (47)" sheetId="62" r:id="rId61"/>
    <sheet name="GK15 项目支出绩效自评表 (48)" sheetId="63" r:id="rId62"/>
    <sheet name="GK15 项目支出绩效自评表 (49)" sheetId="64" r:id="rId63"/>
    <sheet name="GK15 项目支出绩效自评表 (50)" sheetId="65" r:id="rId64"/>
    <sheet name="GK15 项目支出绩效自评表 (51)" sheetId="66" r:id="rId65"/>
    <sheet name="GK15 项目支出绩效自评表 (52)" sheetId="67" r:id="rId66"/>
    <sheet name="GK15 项目支出绩效自评表 (53)" sheetId="68" r:id="rId67"/>
    <sheet name="GK15 项目支出绩效自评表 (54)" sheetId="69" r:id="rId68"/>
    <sheet name="GK15 项目支出绩效自评表 (55)" sheetId="70" r:id="rId69"/>
    <sheet name="GK15 项目支出绩效自评表 (56)" sheetId="71" r:id="rId70"/>
    <sheet name="GK15 项目支出绩效自评表 (57)" sheetId="72" r:id="rId71"/>
    <sheet name="GK15 项目支出绩效自评表 (58)" sheetId="73" r:id="rId72"/>
    <sheet name="GK15 项目支出绩效自评表 (59)" sheetId="74" r:id="rId73"/>
    <sheet name="GK15 项目支出绩效自评表 (60)" sheetId="75" r:id="rId74"/>
    <sheet name="GK15 项目支出绩效自评表 (61)" sheetId="76" r:id="rId75"/>
    <sheet name="GK15 项目支出绩效自评表 (62)" sheetId="77" r:id="rId76"/>
    <sheet name="GK15 项目支出绩效自评表 (63)" sheetId="78" r:id="rId77"/>
    <sheet name="GK15 项目支出绩效自评表 (64)" sheetId="79" r:id="rId78"/>
    <sheet name="GK15 项目支出绩效自评表 (65)" sheetId="80" r:id="rId79"/>
    <sheet name="GK15 项目支出绩效自评表 (66)" sheetId="81" r:id="rId80"/>
    <sheet name="GK15 项目支出绩效自评表 (67)" sheetId="82" r:id="rId81"/>
    <sheet name="GK15 项目支出绩效自评表 (68)" sheetId="83" r:id="rId82"/>
    <sheet name="GK15 项目支出绩效自评表 (69)" sheetId="84" r:id="rId83"/>
    <sheet name="GK15 项目支出绩效自评表 (70)" sheetId="85" r:id="rId84"/>
    <sheet name="GK15 项目支出绩效自评表 (71)" sheetId="86" r:id="rId85"/>
    <sheet name="GK15 项目支出绩效自评表 (72)" sheetId="87" r:id="rId86"/>
    <sheet name="GK15 项目支出绩效自评表 (73)" sheetId="88" r:id="rId87"/>
    <sheet name="GK15 项目支出绩效自评表 (74)" sheetId="89" r:id="rId88"/>
    <sheet name="GK15 项目支出绩效自评表 (75)" sheetId="90" r:id="rId89"/>
    <sheet name="GK15 项目支出绩效自评表 (76)" sheetId="91" r:id="rId90"/>
    <sheet name="GK15 项目支出绩效自评表 (77)" sheetId="92" r:id="rId91"/>
    <sheet name="GK15 项目支出绩效自评表 (78)" sheetId="93" r:id="rId92"/>
    <sheet name="GK15 项目支出绩效自评表 (79)" sheetId="94" r:id="rId93"/>
    <sheet name="GK15 项目支出绩效自评表 (80)" sheetId="95" r:id="rId94"/>
    <sheet name="GK15 项目支出绩效自评表 (81)" sheetId="96" r:id="rId95"/>
    <sheet name="GK15 项目支出绩效自评表 (82)" sheetId="97" r:id="rId9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<sst xmlns="http://schemas.openxmlformats.org/spreadsheetml/2006/main" count="9700" uniqueCount="1418">
  <si>
    <t>收入支出决算表</t>
  </si>
  <si>
    <t>公开01表</t>
  </si>
  <si>
    <t>部门：玉溪市文化和旅游局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</si>
  <si>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</si>
  <si>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</si>
  <si>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</si>
  <si>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</si>
  <si>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</si>
  <si>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</si>
  <si>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</si>
  <si>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</si>
  <si>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</si>
  <si>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</si>
  <si>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</si>
  <si>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</si>
  <si>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</si>
  <si>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</si>
  <si>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</si>
  <si>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</si>
  <si>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</si>
  <si>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</si>
  <si>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</si>
  <si>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</si>
  <si>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</si>
  <si>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</si>
  <si>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</si>
  <si>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</si>
  <si>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</si>
  <si>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</si>
  <si>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</si>
  <si>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</si>
  <si>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</si>
  <si>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</si>
  <si>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</si>
  <si>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</si>
  <si>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</si>
  <si>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</si>
  <si>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</si>
  <si>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</si>
  <si>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</si>
  <si>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</si>
  <si>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</si>
  <si>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</si>
  <si>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</si>
  <si>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</si>
  <si>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</si>
  <si>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</si>
  <si>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</si>
  <si>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</si>
  <si>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</si>
  <si>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</si>
  <si>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</si>
  <si>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</si>
  <si>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</si>
  <si>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</si>
  <si>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</si>
  <si>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</si>
  <si>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</si>
  <si>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</si>
  <si>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</si>
  <si>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</si>
  <si>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</si>
  <si>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</si>
  <si>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</si>
  <si>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</si>
  <si>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</si>
  <si>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</si>
  <si>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</si>
  <si>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</si>
  <si>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</si>
  <si>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</si>
  <si>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</si>
  <si>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</si>
  <si>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</si>
  <si>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</si>
  <si>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</si>
  <si>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</si>
  <si>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</si>
  <si>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</si>
  <si>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</si>
  <si>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</si>
  <si>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</si>
  <si>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</si>
  <si>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</si>
  <si>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</si>
  <si>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</si>
  <si>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</si>
  <si>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</si>
  <si>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</si>
  <si>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</si>
  <si>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</si>
  <si>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</si>
  <si>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</si>
  <si>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</si>
  <si>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</si>
  <si>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</si>
  <si>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</si>
  <si>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</si>
  <si>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</si>
  <si>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</si>
  <si>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</si>
  <si>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</si>
  <si>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</si>
  <si>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</si>
  <si>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</si>
  <si>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</si>
  <si>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</si>
  <si>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</si>
  <si>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</si>
  <si>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</si>
  <si>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</si>
  <si>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</si>
  <si>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</si>
  <si>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</si>
  <si>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</si>
  <si>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</si>
  <si>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</si>
  <si>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</si>
  <si>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</si>
  <si>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</si>
  <si>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</si>
  <si>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</si>
  <si>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</si>
  <si>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</si>
  <si>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</si>
  <si>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</si>
  <si>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</si>
  <si>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</si>
  <si>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</si>
  <si>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2013299</t>
  </si>
  <si>
    <t>其他组织事务支出</t>
  </si>
  <si>
    <t>2013499</t>
  </si>
  <si>
    <t>其他统战事务支出</t>
  </si>
  <si>
    <t>2070101</t>
  </si>
  <si>
    <t>行政运行</t>
  </si>
  <si>
    <t>2070102</t>
  </si>
  <si>
    <t>一般行政管理事务</t>
  </si>
  <si>
    <t>2070104</t>
  </si>
  <si>
    <t>图书馆</t>
  </si>
  <si>
    <t>2070109</t>
  </si>
  <si>
    <t>群众文化</t>
  </si>
  <si>
    <t>2070110</t>
  </si>
  <si>
    <t>文化和旅游交流与合作</t>
  </si>
  <si>
    <t>2070111</t>
  </si>
  <si>
    <t>文化创作与保护</t>
  </si>
  <si>
    <t>2070113</t>
  </si>
  <si>
    <t>旅游宣传</t>
  </si>
  <si>
    <t>2070114</t>
  </si>
  <si>
    <t>文化和旅游管理事务</t>
  </si>
  <si>
    <t>2070199</t>
  </si>
  <si>
    <t>其他文化和旅游支出</t>
  </si>
  <si>
    <t>2070204</t>
  </si>
  <si>
    <t>文物保护</t>
  </si>
  <si>
    <t>2070205</t>
  </si>
  <si>
    <t>博物馆</t>
  </si>
  <si>
    <t>2070299</t>
  </si>
  <si>
    <t>其他文物支出</t>
  </si>
  <si>
    <t>2070904</t>
  </si>
  <si>
    <t>地方旅游开发项目补助</t>
  </si>
  <si>
    <t>2079999</t>
  </si>
  <si>
    <t>其他文化旅游体育与传媒支出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</si>
  <si>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</si>
  <si>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</si>
  <si>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</si>
  <si>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</si>
  <si>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</si>
  <si>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</si>
  <si>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</si>
  <si>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</si>
  <si>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</si>
  <si>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</si>
  <si>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</si>
  <si>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</si>
  <si>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</si>
  <si>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</si>
  <si>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</si>
  <si>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</si>
  <si>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</si>
  <si>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</si>
  <si>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2139999</t>
  </si>
  <si>
    <t>其他农林水支出</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</si>
  <si>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</si>
  <si>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</si>
  <si>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</si>
  <si>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</si>
  <si>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</si>
  <si>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</si>
  <si>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</si>
  <si>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</si>
  <si>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</si>
  <si>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</si>
  <si>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</si>
  <si>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</si>
  <si>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</si>
  <si>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</si>
  <si>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</si>
  <si>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</si>
  <si>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</si>
  <si>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</si>
  <si>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</si>
  <si>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</si>
  <si>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</si>
  <si>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</si>
  <si>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</si>
  <si>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</si>
  <si>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</si>
  <si>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</si>
  <si>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</si>
  <si>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</si>
  <si>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</si>
  <si>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</si>
  <si>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</si>
  <si>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</si>
  <si>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</si>
  <si>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</si>
  <si>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</si>
  <si>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</si>
  <si>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</si>
  <si>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</si>
  <si>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</si>
  <si>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</si>
  <si>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</si>
  <si>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</si>
  <si>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</si>
  <si>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</si>
  <si>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</si>
  <si>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</si>
  <si>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</si>
  <si>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</si>
  <si>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</si>
  <si>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</si>
  <si>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</si>
  <si>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</si>
  <si>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</si>
  <si>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</si>
  <si>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</si>
  <si>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</si>
  <si>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</si>
  <si>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</si>
  <si>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</si>
  <si>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</si>
  <si>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</si>
  <si>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</si>
  <si>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</si>
  <si>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</si>
  <si>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</si>
  <si>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</si>
  <si>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</si>
  <si>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</si>
  <si>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</si>
  <si>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</si>
  <si>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</si>
  <si>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</si>
  <si>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</si>
  <si>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</si>
  <si>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</si>
  <si>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</si>
  <si>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</si>
  <si>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</si>
  <si>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</si>
  <si>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</si>
  <si>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</si>
  <si>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</si>
  <si>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</si>
  <si>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</si>
  <si>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</si>
  <si>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</si>
  <si>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</si>
  <si>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</si>
  <si>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</si>
  <si>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</si>
  <si>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</si>
  <si>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</si>
  <si>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</si>
  <si>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</si>
  <si>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</si>
  <si>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</si>
  <si>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</si>
  <si>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</si>
  <si>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</si>
  <si>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</si>
  <si>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</si>
  <si>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</si>
  <si>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</si>
  <si>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</si>
  <si>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</si>
  <si>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</si>
  <si>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</si>
  <si>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</si>
  <si>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</si>
  <si>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</si>
  <si>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</si>
  <si>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</si>
  <si>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</si>
  <si>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</si>
  <si>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</si>
  <si>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</si>
  <si>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</si>
  <si>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</si>
  <si>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</si>
  <si>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</si>
  <si>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</si>
  <si>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</si>
  <si>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</si>
  <si>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</si>
  <si>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</si>
  <si>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</si>
  <si>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</si>
  <si>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</si>
  <si>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</si>
  <si>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</si>
  <si>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</si>
  <si>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</si>
  <si>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</si>
  <si>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</si>
  <si>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</si>
  <si>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</si>
  <si>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</si>
  <si>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</si>
  <si>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</si>
  <si>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</si>
  <si>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</si>
  <si>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</si>
  <si>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</si>
  <si>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</si>
  <si>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</si>
  <si>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</si>
  <si>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</si>
  <si>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</si>
  <si>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</si>
  <si>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</si>
  <si>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</si>
  <si>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</si>
  <si>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</si>
  <si>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</si>
  <si>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</si>
  <si>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</si>
  <si>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</si>
  <si>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</si>
  <si>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</si>
  <si>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</si>
  <si>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</si>
  <si>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</si>
  <si>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</si>
  <si>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</si>
  <si>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</si>
  <si>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</si>
  <si>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</si>
  <si>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</si>
  <si>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</si>
  <si>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</si>
  <si>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</si>
  <si>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</si>
  <si>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</si>
  <si>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</si>
  <si>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</si>
  <si>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</si>
  <si>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</si>
  <si>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</si>
  <si>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</si>
  <si>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</si>
  <si>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</si>
  <si>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</si>
  <si>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</si>
  <si>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</si>
  <si>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</si>
  <si>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</si>
  <si>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</si>
  <si>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</si>
  <si>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</si>
  <si>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</si>
  <si>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</si>
  <si>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</si>
  <si>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</si>
  <si>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</si>
  <si>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</si>
  <si>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</si>
  <si>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</si>
  <si>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</si>
  <si>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</si>
  <si>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</si>
  <si>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</si>
  <si>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</si>
  <si>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</si>
  <si>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</si>
  <si>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</si>
  <si>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</si>
  <si>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</si>
  <si>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</si>
  <si>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</si>
  <si>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</si>
  <si>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</si>
  <si>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</si>
  <si>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</si>
  <si>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</si>
  <si>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</si>
  <si>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</si>
  <si>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</si>
  <si>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</si>
  <si>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</si>
  <si>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</si>
  <si>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</si>
  <si>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</si>
  <si>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</si>
  <si>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</si>
  <si>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</si>
  <si>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</si>
  <si>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</si>
  <si>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</si>
  <si>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</si>
  <si>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</si>
  <si>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</si>
  <si>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</si>
  <si>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</si>
  <si>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</si>
  <si>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</si>
  <si>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</si>
  <si>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</si>
  <si>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</si>
  <si>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</si>
  <si>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</si>
  <si>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</si>
  <si>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</si>
  <si>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</si>
  <si>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</si>
  <si>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</si>
  <si>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</si>
  <si>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</si>
  <si>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</si>
  <si>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</si>
  <si>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</si>
  <si>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</si>
  <si>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</si>
  <si>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</si>
  <si>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</si>
  <si>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</si>
  <si>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</si>
  <si>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</si>
  <si>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</si>
  <si>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</si>
  <si>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</si>
  <si>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</si>
  <si>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</si>
  <si>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</si>
  <si>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</si>
  <si>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</si>
  <si>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</si>
  <si>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</si>
  <si>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</si>
  <si>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</si>
  <si>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</si>
  <si>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</si>
  <si>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</si>
  <si>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</si>
  <si>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</si>
  <si>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</si>
  <si>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</si>
  <si>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</si>
  <si>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</si>
  <si>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</si>
  <si>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</si>
  <si>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</si>
  <si>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</si>
  <si>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</si>
  <si>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</si>
  <si>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</si>
  <si>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</si>
  <si>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</si>
  <si>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</si>
  <si>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</si>
  <si>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</si>
  <si>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</si>
  <si>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</si>
  <si>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</si>
  <si>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</si>
  <si>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</si>
  <si>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</si>
  <si>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</si>
  <si>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</si>
  <si>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</si>
  <si>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</si>
  <si>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</si>
  <si>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</si>
  <si>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</si>
  <si>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</si>
  <si>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</si>
  <si>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</si>
  <si>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</si>
  <si>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</si>
  <si>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</si>
  <si>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</si>
  <si>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</si>
  <si>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</si>
  <si>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</si>
  <si>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</si>
  <si>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</si>
  <si>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</si>
  <si>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</si>
  <si>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</si>
  <si>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</si>
  <si>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</si>
  <si>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</si>
  <si>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</si>
  <si>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</si>
  <si>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</si>
  <si>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</si>
  <si>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</si>
  <si>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</si>
  <si>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</si>
  <si>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</si>
  <si>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</si>
  <si>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根据《玉溪市文化和旅游局职能配置、内设机构和人员编制规定》（玉室字〔2019〕40号）文件通知，玉溪市文化和旅游局是玉溪市人民政府工作部门，为正处级单位。玉溪市文化和旅游局设10个内设机构和机关党委即：办公室、财务科、政策法规科、艺术科、公共服务科（非物质文化遗产管理科）、市场管理科（行政审批科）、文博科、产业发展科、资源开发科、人事科。6个市直文化事业单位，即参公事业单位玉溪市文化市场执法支队，事业单位玉溪市文化旅游信息中心、玉溪市图书馆、玉溪市文化馆、玉溪市艺研所、玉溪市博物馆、玉溪市文物管理所。玉溪市文化和旅游局部门玉溪市文化和旅游局部门在职在编实有人员158人，其中;行政人员32人（含行政工勤人员2人），参公管理事业人员16人、事业人员110人。离退休人员100人。其中：离休4人，退休96人。部门职责：1.贯彻落实党的文化工作方针政策，研究拟订文化和旅游政策措施。2.统筹规划文化事业、文化产业和旅游业发展。3.管理全市性重大文化艺术活动，推进全域旅游。4.指导、管理文艺事业，指导艺术创作生产，推动各门类艺术、各艺术品种发展。5.负责公共文化事业发展，推进全市公共文化服务体系建设和旅游公共服务建设。6.指导、推进文化和旅游科技创新发展负责全市智慧旅游建设。7.负责非物质文化遗产保护。8.拟订文物、博物馆事业发展规划并组织实施，管理、指导文物、博物工作。9.统筹规划文化产业和旅游产业。10.指导文化和旅游市场发展，依法规范文化和旅游市场。11.指导全市文化和旅游综合执法维护市场秩序。12.指导、管理文化和旅游对外、对港澳台及境内交流、合作和宣传、推广、促销工作。13.负责全市文化艺术和旅游人才队伍建设。14.完成市委、市政府交办的其他任务。</t>
  </si>
  <si>
    <t>（二）部门绩效目标的设立情况</t>
  </si>
  <si>
    <t xml:space="preserve">一是全力推进文旅产业高质量发展，建设文化和旅游强市，积极争取完成市委、市政府下达的各项经济指标任务；二是开展文化惠民演出，每年文化惠民演出不少于600场（次）；三是全力推进公共服务提质增效。夯实基层文化设施，公共图书馆、文化馆、博物馆免费开放。提升基层文化服务、丰富基层群众活动；四是全力推进文化遗产保护利用和传承发展。全面加强文物安全保障、加大文物修缮保护力度、加强文物保护开发利用，文物安全事故发生率&lt;=2%、实施红色文化弘扬活化、推进智慧博物馆建设。加大“非遗”传承保护力度，加大玉溪非遗宣传，开展丰富多彩的文化交流和展示活动有计划地组织全市非遗项目和非遗传承人参加国家、省、市举办的各类博览会、展销会；五是全力推进智慧旅游全面升级。运用好数字化手段推进智慧旅游工作、推进智慧景区建设、落实好游客购物“30天无理由退货”工作、推进智慧旅游新基建；六是全力推进现代旅游文化产业体系打造。着力推进文旅融合发展、以项目为抓手，带动旅游文化产业发展、加大宣传推广和营销力度,全年宣传推广活动不少于4次。各类旅游旅游宣传充实国家、省、市、县级宣传平台，形成覆盖各县（市、区）媒体的宣传矩阵；七是全力推进现代文化旅游市场体系打造。强化文化旅游行业监管、加大文化和旅游市场执法监督力度，每年文化旅游市场秩序整治不少于7次；八是全力打造“文旅铁军”。加强各类人才培养、加强民族民间文化人的培养，每年各类培训不少于5次。
</t>
  </si>
  <si>
    <t>（三）部门整体收支情况</t>
  </si>
  <si>
    <t>根据《玉溪市财政局关于批复 2025 年部门预算的通知》 （玉财预〔2025〕1 号）文件，玉溪市文化和旅游局预算收入核定数为 4,236.62 万元（其中:财政拨款收入 3,991.15万元，单位自有资金 245.47 万元）。 与上年对比，年初预算数减少 1,067.44 万元。减少主要原因是一般公共预算拨款预算数减少 651.23 万元，上级补助和单位自有资金预算数减少 416.21 万元。2025 年支出预算安排 4,236.62 万元（其中：基本支出安排 3,802.15 万元，项目支出安排 189.00 万元，单位资金安排 245.47 万元）。预算支出与上年相比减少 1,067.44 万元，减少的主要原因是文化旅游体育与传媒支出减少 851.28万元、社会保障和就业支出减少 145.61 万元、卫生健康支出减少 27.11 万元、住房保障支出减少 43.44 万元。预、决算差异原因分析:一是年初预算批复不包括上年结转和结余资金，仅涵盖一般公共预算财政拨款和单位自有资金（上级补助的文旅项目）；而决算数除包括上年结转（余）数外，本年度还新增部分中央、省级和市级拨付的项目资金以及政府性基金（ 省政府专项债券和旅游发展基金）。二是收入预算数增加，与之对应的各项支出也相应增长，导致预、决算出现差异。</t>
  </si>
  <si>
    <t>（四）部门预算管理制度建设情况</t>
  </si>
  <si>
    <t>严格规范支出各项预算资金，充分发挥预算资金的经济效益和社会效益，运用一定的量化指标及评价标准，通过单位履行职能所确定的绩效目标的实现程度，及时为实现这一目标所安排预算的执行结果进行综合性评价，以此来了解资金使用是否达到了预期目标、资金管理是否规范、资金使用是否有效，检验资金支出效率和效果，分析存在的问题及原因，及时总结经验，改进管理措施，不断增强和落实绩效管理责任，完善工作机制，有效提高资金管理水平和使用效益，牢固树立“讲绩效、重绩效、用绩效”的绩效管理理念。严格规范支出各项预算资金，充分发挥预算资金的经济效益和社会效益，运用一定的量化指标及评价标准，通过单位履行职能所确定的绩效目标的实现程度，及时为实现这一目标所安排预算的执行结果进行综合性评价，以此来了解资金使用是否达到了预期目标、资金管理是否规范、资金使用是否有效，检验资金支出效率和效果，分析存在的问题及原因，及时总结经验，改进管理措施，不断增强和落实绩效管理责任，完善工作机制，有效提高资金管理水平和使用效益，牢固树立“讲绩效、重绩效、用绩效”的绩效管理理念。</t>
  </si>
  <si>
    <t>（五）严控“三公经费”支出情况</t>
  </si>
  <si>
    <t>2024年“三公”经费总支出14.35万元，比上年度15.68万元减少1.33万元，减少8.84%；会议费减少的原因主要是严格贯彻落实中央八项规定精神实施办法以及会议费管理相关规定，通过严格控制会议规模和参会人员数量，切实降低了会议费支出。</t>
  </si>
  <si>
    <t>二、绩效自评组织情况</t>
  </si>
  <si>
    <t xml:space="preserve"> （一）前期准备 </t>
  </si>
  <si>
    <t>2026年2月2日收到玉财投〔2026〕1号《玉溪市财政局关于开展2025年预算资金绩效自评工作的通知》后，研阅文件精神积极向单位领导汇报，制定实施方案，召开自评工作会，研阅《2025年绩效自评实施方案》。组织各项目部门开展绩效自评。</t>
  </si>
  <si>
    <t xml:space="preserve"> （二）组织实施
</t>
  </si>
  <si>
    <t>在绩效管理领导小组指导下，制定《2025年绩效自评实施方案》，按时间进度开展绩效自评工作。
1.2025年3月12日前，制定实施方案。
2.2025年3月12日，召开项目管理科室及项目实施单位动员会，学习相关文件精神。
3.2025年3月24日前，各项目实施部门开展绩效评价，按要求填报相关报表。
4.2025年3月28日前，绩效评价领导小组组织审核、总结，完成绩效评价工作，向财政部门报送相关评价资料。</t>
  </si>
  <si>
    <t>三、评价情况分析及综合评价结论</t>
  </si>
  <si>
    <t>主要工作对比了实际支出与预算计划的差异，评估了预算调整的合理性及其对项目目标的影响，检查了项目目标的达成情况，在资金使用效率方面，对资金是否及时到位，是否存在闲置或浪费的情况，投入与产出比等开展了评价。此外，还对管理与监督机制进行了评估，包括内部财务管理制度、项目管理流程的有效性，以及外部监督机制如审计报告、社会监督等对预算执行的影响。在项目推进过程中，设定了合理、科学且具有可操作性的绩效目标。2025 年完成旅游业固定资产投资 37.59 亿元，同比增长 16.08%。从实际完成情况来看，一是游客数量攀升和旅游发展成效显著。全市旅游及文体娱乐业发展成效显著。截止 2025 年底，全市接待国内游客 5,627.38 万人次， 同比增长 5.2%；实现旅游花费 458.69 亿元，按可比口径，同比增长 7.3%。入境市场增长态势显著。全市接待入境游客 8,975 人次，同比增长 68.5%， 实现入境游客花 费 2,343.46 万元， 同 比增长 44.09%。在文体娱乐业方面，规上文化体育娱乐业企业 15户，2025 年累计实现营业收入 17,508.8 万元， 同 比增长 22.4%，全省排名第 6 位。 二是以赛为媒”拉动消费成效显著。 以 “ 中超、滇超”赛事为契机，围绕 “玉音” “玉动” “玉游”推出 14条 “赛事 + 旅游”线路，发放 4.2 万张消费券。 中超玉昆 16 个主场到场观赛人数约 35.39 万人，场均约 2.2 万人，拉动直接消费 2.27 亿元，带动相关行业消费 8.41 亿元，赛场周边住宿、餐饮类营收较非赛日增长 40%以上营收大增。6 个 “玉见”文旅市集吸引大量商户入驻，营业收入达 2,523.85 万元。赛事经济成为玉溪文旅消费新引擎，有力推动文体旅融合与地方经济发展。三是优质文化 服务直达基层。举办线上线下展览 252 个，开展公益讲座 285场次、文艺培训 474 次；全市公共文化场馆免费开放时长累 计达 5.6 万小时，服务入馆群众 205.2 万人次。积极举办全 民阅读活动近 400 场次，着力打造 “聂耳” 品牌活动 50 余项。大力开展 “六进”文化惠民演出 1,155场，线上线下惠 及群众超 813 万人次。成功举办国家及市、县、乡级“村晚”62 场，吸引线上线下观众 58.4 万人次。</t>
  </si>
  <si>
    <t>四、存在的问题和整改情况</t>
  </si>
  <si>
    <t xml:space="preserve">（一）存在的问题
1.年初预算编制阶段，整体绩效目标的设定是在省级主管部门下达任务之前，因此绩效目标的预测性自评过程中可能会出现偏差。
2.部分项目的绩效目标设定过高或过低，与项目的实际情况不符，影响了绩效评价的准确性。
3.抢抓政策机遇的意识、水平有待提高。
（二）改进措施
1.在编制预算前，主动与省级主管部门沟通对接，明确年度任务，以便科学设定年度整体绩效目标。
2.项目绩效指标值编报的质量还有待提高，存在少部分项目产出指标的量化与实际情况不符，影响了绩效评价的准确性。
3.各县（市、区）文旅局要进一步细化落实，精细分析在库项目，盘活存量支撑全面了解政策支持方向、支持措施，对资金的后续使用进行跟踪管理，确保专项资金专款专用。          
</t>
  </si>
  <si>
    <t xml:space="preserve"> 五、绩效自评结果应用情况</t>
  </si>
  <si>
    <t>一是绩效反馈与改进措施。将绩效自评结果及时反馈给各部门，特别是针对存在的问题和不足，提出具体的改进措施。各部门根据反馈结果，调整工作计划，优化业务流程，确保绩效目标得到有效实现。同时，局内还定期组织培训和学习活动，提升工作人员的业务能力和绩效意识。
二是预算安排与绩效管理结合。将绩效自评结果与预算安排紧密结合，确保资金的使用效率和效益。在预算编制过程中，充分考虑绩效自评结果反映的问题和需求，合理安排预算资金。同时，加强对项目支出的管理，严格按照批复预算执行，确保资金专款专用，避免截留、挪用、挤占资金的现象发生。
三是强化监督与问责机制。为确保绩效自评结果的有效应用，通过定期检查和审计，对各部门绩效目标完成情况进行跟踪和评估。对于未完成绩效目标或存在严重问题的部门，将进行严肃问责，并督促其及时整改。</t>
  </si>
  <si>
    <t>六、主要经验及做法</t>
  </si>
  <si>
    <t>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三是加强督促跟踪问效。单位领导和业务科室不定期对项目、资金管理情况进行跟踪检查，明确项目实施单位的职责任务，督促项目单位按时、按质、按量完成项目建设。</t>
  </si>
  <si>
    <t>七、其他需说明的情况</t>
  </si>
  <si>
    <t>无。</t>
  </si>
  <si>
    <t>备注：涉密部门和涉密信息按保密规定不公开。</t>
  </si>
  <si>
    <t>2025年度部门整体支出绩效自评表</t>
  </si>
  <si>
    <t>部门名称</t>
  </si>
  <si>
    <t>玉溪市文化和旅游局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</si>
  <si>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</si>
  <si>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</si>
  <si>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</si>
  <si>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</si>
  <si>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</si>
  <si>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</si>
  <si>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</si>
  <si>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</si>
  <si>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</si>
  <si>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</si>
  <si>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</si>
  <si>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</si>
  <si>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</si>
  <si>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</si>
  <si>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一是全力推进文旅产业高质量发展，建设文化和旅游强市，积极争取完成市委、市政府下达的各项经济指标任务；二是开展文化惠民演出，每年文化惠民演出不少于600场（次）；三是全力推进公共服务提质增效。夯实基层文化设施，公共图书馆、文化馆、博物馆免费开放。提升基层文化服务、丰富基层群众活动；四是全力推进文化遗产保护利用和传承发展。全面加强文物安全保障、加大文物修缮保护力度、加强文物保护开发利用，文物安全事故发生率&lt;=2%、实施红色文化弘扬活化、推进智慧博物馆建设。加大“非遗”传承保护力度，加大玉溪非遗宣传，开展丰富多彩的文化交流和展示活动有计划地组织全市非遗项目和非遗传承人参加国家、省、市举办的各类博览会、展销会；五是全力推进智慧旅游全面升级。运用好数字化手段推进智慧旅游工作、推进智慧景区建设、落实好游客购物“30天无理由退货”工作、推进智慧旅游新基建；六是全力推进现代旅游文化产业体系打造。着力推进文旅融合发展、以项目为抓手，带动旅游文化产业发展、加大宣传推广和营销力度,全年宣传推广活动不少于4次。各类旅游旅游宣传充实国家、省、市、县级宣传平台，形成覆盖各县（市、区）媒体的宣传矩阵；七是全力推进现代文化旅游市场体系打造。强化文化旅游行业监管、加大文化和旅游市场执法监督力度，每年文化旅游市场秩序整治不少于7次；八是全力打造“文旅铁军”。加强各类人才培养、加强民族民间文化人的培养，每年各类培训不少于5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</si>
  <si>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</si>
  <si>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</si>
  <si>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</si>
  <si>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</si>
  <si>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</si>
  <si>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</si>
  <si>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</si>
  <si>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</si>
  <si>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</si>
  <si>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</si>
  <si>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</si>
  <si>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</si>
  <si>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保障游客申请无理由退换货</t>
  </si>
  <si>
    <t>&lt;=</t>
  </si>
  <si>
    <t>天</t>
  </si>
  <si>
    <t>文化惠民演出次数</t>
  </si>
  <si>
    <t>&gt;=</t>
  </si>
  <si>
    <t>600</t>
  </si>
  <si>
    <t>次</t>
  </si>
  <si>
    <t>1155</t>
  </si>
  <si>
    <t>博物馆免费开放</t>
  </si>
  <si>
    <t>240</t>
  </si>
  <si>
    <t>图书馆、文化馆免费开放</t>
  </si>
  <si>
    <t>256</t>
  </si>
  <si>
    <t>小时/月</t>
  </si>
  <si>
    <t>文物安全检查</t>
  </si>
  <si>
    <t>客源地市场宣传推广</t>
  </si>
  <si>
    <t>举办各类业务培训班</t>
  </si>
  <si>
    <t>个</t>
  </si>
  <si>
    <t>474</t>
  </si>
  <si>
    <t>文化旅游市场秩序整治</t>
  </si>
  <si>
    <t>质量指标</t>
  </si>
  <si>
    <t>文物安全事故发生率</t>
  </si>
  <si>
    <t>%</t>
  </si>
  <si>
    <t>0</t>
  </si>
  <si>
    <t>“四有”工作完成率</t>
  </si>
  <si>
    <t>90</t>
  </si>
  <si>
    <t>效益指标</t>
  </si>
  <si>
    <t>社会效益</t>
  </si>
  <si>
    <t>保障公共图书馆、文化馆（站）、市博物馆（聂耳纪念馆）免费开放</t>
  </si>
  <si>
    <t>=</t>
  </si>
  <si>
    <t>100</t>
  </si>
  <si>
    <t>可持续影响</t>
  </si>
  <si>
    <t>非遗传承活动可持续影响</t>
  </si>
  <si>
    <t>年</t>
  </si>
  <si>
    <t>良好</t>
  </si>
  <si>
    <t>满意度指标</t>
  </si>
  <si>
    <t>服务对象满意度</t>
  </si>
  <si>
    <t>旅游服务对象满意度</t>
  </si>
  <si>
    <t>公共文化服务满意度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</si>
  <si>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</si>
  <si>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</si>
  <si>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</si>
  <si>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</si>
  <si>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</si>
  <si>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2023年4A级旅游景区创建奖励资金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</si>
  <si>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</si>
  <si>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</si>
  <si>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</si>
  <si>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</si>
  <si>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</si>
  <si>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</si>
  <si>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</si>
  <si>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</si>
  <si>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</si>
  <si>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</si>
  <si>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</si>
  <si>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</si>
  <si>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1个国家4A级旅游景区创建成功，按照《旅游景区质量等级管理办法》要求，对照《旅游景区质量等级的划分与评定》 (GB/T17775-2003 ) 标准，全面提升景区服务质量与环境质量；为广大游客提供安全、优质、舒适的自然风光欣赏和人文历史文化体验。</t>
  </si>
  <si>
    <t>截止2025年12月31日，项目全年预算数50.00万元；执行数50.00万元；完成按照《旅游景区质量等级管理办法》要求，对照《旅游景区质量等级的划分与评定》 (GB/T17775-2003 ) 标准，全面提升景区服务质量与环境质量；为广大游客提供安全、优质、舒适的自然风光欣赏和人文历史文化体验。</t>
  </si>
  <si>
    <t>项目支出绩效指标表</t>
  </si>
  <si>
    <t xml:space="preserve">年度指标值 </t>
  </si>
  <si>
    <t>指标完成情况</t>
  </si>
  <si>
    <t>一级
指标</t>
  </si>
  <si>
    <t>奖励4A级旅游景区数量</t>
  </si>
  <si>
    <t>符合《旅游景区质量等级的划分与评定》（GB/T17775-2003）4A级旅游景区标准</t>
  </si>
  <si>
    <t>850</t>
  </si>
  <si>
    <t>分</t>
  </si>
  <si>
    <t>社会效益指标</t>
  </si>
  <si>
    <t>促进景区入园人次的增加，刺激旅游消费潜力，景区入园人数年度增幅</t>
  </si>
  <si>
    <t>可持续影响指标</t>
  </si>
  <si>
    <t>促使景区注重旅游服务质量的提升，形成良好的口碑，提升全国各地游客对景区的体验感和美誉度，积极拓展旅游项目的深度</t>
  </si>
  <si>
    <t>长期</t>
  </si>
  <si>
    <t>服务对象满意度指标</t>
  </si>
  <si>
    <t>受奖励企业满意度评价</t>
  </si>
  <si>
    <t>95</t>
  </si>
  <si>
    <t>游客满意度评价</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</si>
  <si>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</si>
  <si>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</si>
  <si>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</si>
  <si>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</si>
  <si>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</si>
  <si>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</si>
  <si>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</si>
  <si>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2024年中央公共文化服务（基层公共文化服务建设）资金</t>
  </si>
  <si>
    <t>开展2024年度玉溪市“四季村晚”活动示范展示；文化艺术活动含组织节目参加云南省第六届“彩云奖”、云南舞蹈大家跳、云南民歌大家唱、云南省“戏曲进乡村”优秀节目展演等省内、国内文化艺术赛事以及不可预知的文化活动，组织节目申报及专家评选，对推荐节目进行打造参赛；召开市联三届三次全会暨2024年工作会、骨干培训，编辑出版《滇中诗联》；组织人员对通海马家大院、红塔区北城大营、通海河西镇大回村、峨山小街街道等茶马古道相关文保点位进行调研，探索打造茶马古道文化展示点，在相关茶马古道野外遗址设置标识，串联为茶马古道（玉溪段）文物活化利用线路，做好宣传推广；组织玉溪市非遗传承人、非遗产品、文化艺术表演团队赴国内、国外进行文化艺术交流推广、产品展示以及展演活动；全市群众文化宣传补助等。</t>
  </si>
  <si>
    <t xml:space="preserve">组织“四季村晚”活动，举办1场国家级“村晚”、4场市级“村晚”、9场县级“村晚”，参加第三届云南省少数民族戏剧展演、云南省“戏曲进乡村”成果展演、第十五届云南省青年演员比赛、云南省第六届群众文化“彩云奖”、第十届云南省花灯滇剧艺术周剧（节）目展演5项艺术赛事活动，举办第九届玉溪市青年演员比赛、举办“有一种叫云南的生活——首届云南民歌大家唱 云南舞蹈大家跳”展演暨颁奖晚会活动2项文化艺术活动，获得54个省级文化艺术奖项；全年发送各类宣传稿件4000余篇；召开市联三届三次全会暨2024年工作会、骨干培训，编辑出版《滇中诗联》；组织人员对通海马家大院、红塔区北城大营、通海河西镇大回村、峨山小街街道等茶马古道相关文保点位进行调研，探索打造茶马古道文化展示点，在相关茶马古道野外遗址设置标识，串联为茶马古道（玉溪段）文物活化利用线路，做好宣传推广；组织玉溪市非遗传承人、非遗产品、文化艺术表演团队赴国内、国外进行文化艺术交流推广、产品展示以及展演活动。			
</t>
  </si>
  <si>
    <t>组织参加省内外艺术赛事活动</t>
  </si>
  <si>
    <t>文物活化利用</t>
  </si>
  <si>
    <t>举办文化艺术活动</t>
  </si>
  <si>
    <t>开展诗词楹联工作</t>
  </si>
  <si>
    <t>全年各类宣传稿件发送篇数</t>
  </si>
  <si>
    <t>篇（次）</t>
  </si>
  <si>
    <t>4000</t>
  </si>
  <si>
    <t>举办“四季村晚”示范展示活动</t>
  </si>
  <si>
    <t>场</t>
  </si>
  <si>
    <t>完成国家级村晚活动</t>
  </si>
  <si>
    <t>1.00</t>
  </si>
  <si>
    <t>文物活化利用项目验收合格率</t>
  </si>
  <si>
    <t>95%</t>
  </si>
  <si>
    <t>获得省级文化艺术奖项</t>
  </si>
  <si>
    <t>文化遗产的传承与保护工作</t>
  </si>
  <si>
    <t>持续推进</t>
  </si>
  <si>
    <t>基本公共文化服务水平</t>
  </si>
  <si>
    <t>稳步提升</t>
  </si>
  <si>
    <t>公共文化活动参与率</t>
  </si>
  <si>
    <t>85</t>
  </si>
  <si>
    <t>群众对国家基本公共服务满意度</t>
  </si>
  <si>
    <t>2025年第三批市预算内前期工作经费项目(寒武纪5A级景区创建前期工作)经费</t>
  </si>
  <si>
    <t xml:space="preserve">根据玉溪市财政局关于做好2025年第三批市预算内前期工作经费项目储备的通知文件，通过方案编制指导寒武纪5A级景区创建。进一步加快提升旅游形象品位，增强旅游产品竞争实力有重要影响，对于进一步塑造旅游品牌形象，提升旅游知名度 ，促进旅游业大发展，加快玉溪产业转型升级。						
</t>
  </si>
  <si>
    <t xml:space="preserve">截止2025年12月31日，项目全年预算数34.72万元；执行数34.72万元；完成指导寒武纪5A级景区创建。进一步加快提升旅游形象品位，增强旅游产品竞争实力有重要影响，对于进一步塑造旅游品牌形象，提升旅游知名度 ，促进旅游业大发展，加快玉溪产业转型升级。						
</t>
  </si>
  <si>
    <t>政策宣传次数</t>
  </si>
  <si>
    <t>出具寒武纪5A级景区创规划报告</t>
  </si>
  <si>
    <t>1.0</t>
  </si>
  <si>
    <t>份</t>
  </si>
  <si>
    <t>规划报告验收合格率</t>
  </si>
  <si>
    <t>游客较上年增加</t>
  </si>
  <si>
    <t>游客满意度</t>
  </si>
  <si>
    <t>2025年第三批市预算内前期工作经费项目(全市温泉旅居相关前期工作)经费</t>
  </si>
  <si>
    <t>根据玉溪市财政局关于做好2025年第三批市预算内前期工作经费项目储备的通知文件，列出重点工作任务清单，优先推动条件最成熟的点位，再带动其他发展，把玉溪打造成为‘温泉之乡’ 的工作安排。通过规划引领，全市温泉康养产业体系基本完备，产业规模不断扩大，服务能力明显提高，品牌影响全面提升，综合竞争力显著增强。</t>
  </si>
  <si>
    <t>截止2025年12月31日，项目全年预算数68.40万元；执行数68.40万元；完成玉溪市‘温泉之乡’ 的工作安排。通过规划引领，全市温泉康养产业体系基本完备，产业规模不断扩大，服务能力明显提高，品牌影响全面提升，综合竞争力显著增强。</t>
  </si>
  <si>
    <t>出具旅居资源规划报告</t>
  </si>
  <si>
    <t>全市温泉资源规划报告</t>
  </si>
  <si>
    <t>规划报告验收通过率</t>
  </si>
  <si>
    <t>研究成果采纳率</t>
  </si>
  <si>
    <t>2025年第三批市预算内前期工作经费项目（玉溪市“十五五”文化和旅游发展规划）经费</t>
  </si>
  <si>
    <t>根据《玉溪市财政局关于做好2025年第三批市预算内前期工作经费项目储备的通》文件，十五五规划编制项目计划完成包括考察调研费、资料收集整理费、专家顾问费、文本制作劳务费、图件制作劳务费、专家审查咨询费、方案成果打印费等费用。费用金额根据市场价格进行确定，出具十五五规划编制方案。
1.社会效益目标。以铸牢中华民族共同体意识为主线，讲好玉溪故事，传承玉溪文化根脉；坚持以文塑旅、以旅彰文，全面推进产品、模式、业态创新和服务创优，将玉溪打造成为国内知名的文化旅游目的地。全市文旅产业发展综合实力显著增强，文化事业更加繁荣兴盛，文旅融合更加深入，文旅产品体系更加丰富，文化和旅游对玉溪市的经济社会发展贡献度明显提升。现代旅游业体系进一步健全，旅游业战略性支柱产业地位稳固向前。
2.经济效益目标。到2030年，玉溪市综合接待游客突破7000万人次，实现旅游总花费780亿元以上。将玉溪市培育为国家文化和旅游消费示范城市，红塔区、澄江市、新平县培育为云南省文旅名县。包装一批文化类精品项目，建设一批精品化、特色化、智慧化和高品质的复合型旅游景区，推出一批乡村旅游重点村（镇）和“旅居玉溪”示范项目。
3.生态效益目标。践行“两山理论”，贯彻落实国家、省、市有关法律法规，让绿色、生态成为玉溪市文旅高质量发展的鲜明底色。加强生态环境保护，在保护的前提下进行文旅开发，通过文旅反哺生态保护，促进文旅资源合理利用，形成绿美开发方式和低碳文旅模式，构建生产空间安全高效、生活空间舒适宜居、生态空间山清水秀的全域文旅开发保护格局，努力争当云南创建生态文明建设排头兵的典范。</t>
  </si>
  <si>
    <t>截止2025年12月31日，项目全年预算数29.80万元；执行数29.80万元；以铸牢中华民族共同体意识为主线，讲好玉溪故事，传承玉溪文化根脉；坚持以文塑旅、以旅彰文，全面推进产品、模式、业态创新和服务创优，将玉溪打造成为国内知名的文化旅游目的地。全市文旅产业发展综合实力显著增强，文化事业更加繁荣兴盛，文旅融合更加深入，文旅产品体系更加丰富，文化和旅游对玉溪市的经济社会发展贡献度明显提升。现代旅游业体系进一步健全，旅游业战略性支柱产业地位稳固向前，综合接待游客突破7000万人次，实现旅游总花费780亿元以上。</t>
  </si>
  <si>
    <t>形成建议、意见条数</t>
  </si>
  <si>
    <t>条</t>
  </si>
  <si>
    <t>十五五规划报告数量</t>
  </si>
  <si>
    <t>十五五规划报告验收通过率</t>
  </si>
  <si>
    <t>80</t>
  </si>
  <si>
    <t>2025年公共图书馆、美术馆、文化馆（站）免费开放省级配套专项资金</t>
  </si>
  <si>
    <t>截止2025年12月31日，项目全年预算数102.9万元；执行数15.77万元；完成公共图书馆、美术馆、文化馆（站）免费开放工作。中央及省级政府设立了公共图书馆、美术馆、文化馆免费开放补助资金项目。该项目旨在通过中央和省级财政的专项补助，支持“三馆一站”实现无障碍、零门槛进入，公共空间设施场地全部免费开放，并提供基本公共文化服务。这一举措不仅有助于恢复和提升“三馆一站”的公益性质和服务水平，还能让广大人民群众更好地享受到改革开放的成果和文化权益，进一步推动社会主义文化事业的繁荣发展。</t>
  </si>
  <si>
    <t>补助各县区免费开放两馆一站</t>
  </si>
  <si>
    <t>活动宣传次数</t>
  </si>
  <si>
    <t>获补对象准确率</t>
  </si>
  <si>
    <t>政策知晓率</t>
  </si>
  <si>
    <t>参观人数增长率</t>
  </si>
  <si>
    <t>较上年增长</t>
  </si>
  <si>
    <t>是/否</t>
  </si>
  <si>
    <t>增长</t>
  </si>
  <si>
    <t>受益对象满意度</t>
  </si>
  <si>
    <t>督促县区尽快完成项目。</t>
  </si>
  <si>
    <t>2025年国家级非遗代表性项目（省对下〔2025〕120号）保护补助经费</t>
  </si>
  <si>
    <t>根据云财教〔2025〕120号云南省财政厅关于下达2025年国家非物质文化遗产保护资金（第二批）的通知下达县区100万元；根据云财教[2025]328号-云南省财政厅关于提前下达 2025年国家非物质文化遗产保护资金的通知，下达县区4.5万元。</t>
  </si>
  <si>
    <t>截止2025年12月31日，项目全年预算数104.50万元；执行数4.50万元；完成2025年国家非物质文化遗产保护。</t>
  </si>
  <si>
    <t>补助县区国家级代表性传承人数量</t>
  </si>
  <si>
    <t>人</t>
  </si>
  <si>
    <t>演出项目数量</t>
  </si>
  <si>
    <t>人(人次、家)</t>
  </si>
  <si>
    <t>生活状况改善</t>
  </si>
  <si>
    <t>改善</t>
  </si>
  <si>
    <t>2025年云南省政府专项债券（十五至十七期转贷）资金</t>
  </si>
  <si>
    <t>彻底厘清债务底数，实现“应统尽统”：目标是对所有政府投资项目形成的拖欠工程款进行全面、精准的摸底排查，建立清晰的债务台账，明确拖欠主体、金额、账龄、原因，做到“心中有数”。分类施策，在平等自愿、协商一致的基础上，债券债务双方达成一致，有序化解存量债务。保障和改善民生与社会稳定：确保因工程款拖欠导致的工人工资拖欠问题得到根本解决，维护社会稳定。</t>
  </si>
  <si>
    <t>截止2025年12月31日，项目全年预算数32.00万元；执行数32.00万元；完成保障和改善民生与社会稳定：确保因工程款拖欠导致的工人工资拖欠问题得到根本解决，维护社会稳定。</t>
  </si>
  <si>
    <t>清偿企业数量</t>
  </si>
  <si>
    <t>家</t>
  </si>
  <si>
    <t>清偿准确率</t>
  </si>
  <si>
    <t>时效指标</t>
  </si>
  <si>
    <t>发放及时率</t>
  </si>
  <si>
    <t>企业生产生活能力提高</t>
  </si>
  <si>
    <t>保障</t>
  </si>
  <si>
    <t>哀牢山旅游开发前期建设工作经费</t>
  </si>
  <si>
    <t>2025年哀牢山片区旅游提质增效前期规划设计工作成立工作小组，制定工作详细方案，明确相应的工作要求和内容，落实“定时定岗定人定责”工作计划，工作内容包括玉溪市哀牢山生态旅游发展规划、玉溪市哀牢山国家 5A 级旅游景区创建专项规划、元江哈尼族彝族傣族自治县全域旅居示范专项规划、玉溪市哀牢山东关岭片区基础设施建设项目初步设计，90天内完成项目规划、设计工作，最终成果提交包括规划、设计文件纸质版各 10 套、 电子版各 1 套 。哀牢山片区旅游提质增效前期规划设计工作有利于旅游接待人数增长、旅游收入增加、生态环境保护和旅游产业融合发展等多个方面。这将为哀牢山片区的可持续发展奠定坚实基础，推动当地经济社会全面发展。</t>
  </si>
  <si>
    <t>截止2025年12月31日，项目全年预算数112万元；执行数112万元；完成玉溪市哀牢山国家 5A 级旅游景区创建专项规划、元江哈尼族彝族傣族自治县全域旅居示范专项规划、玉溪市哀牢山东关岭片区基础设施建设项目初步设计，90天内完成项目规划、设计工作，最终成果提交包括规划、设计文件纸质版各 10 套、 电子版各 1 套 。哀牢山片区旅游提质增效前期规划设计工作有利于旅游接待人数增长、旅游收入增加、生态环境保护和旅游产业融合发展等多个方面。这将为哀牢山片区的可持续发展奠定坚实基础，推动当地经济社会全面发展。</t>
  </si>
  <si>
    <t>玉溪市哀牢山国家 5A 级旅游景区创建专项规划</t>
  </si>
  <si>
    <t>聘请专家人数</t>
  </si>
  <si>
    <t>篇</t>
  </si>
  <si>
    <t>哀牢山旅游开发规划、设计报告</t>
  </si>
  <si>
    <t>套</t>
  </si>
  <si>
    <t>规划设计报告验收合格率</t>
  </si>
  <si>
    <t>保障哀牢山片区旅游接待人数稳步增长</t>
  </si>
  <si>
    <t>博物馆纪念馆免费开放（云南李家山青铜器博物馆）省级配套专项资金</t>
  </si>
  <si>
    <t>充分发挥博物馆、纪念馆宣传和传播先进文化的重要作用，加强公共文化服务体系建设和公民思想道德建设，实现和保障人民群众基本文化权益，促进博物馆纪念馆事业与经济社会和谐发展。加强博物馆纪念馆陈列布展工作，提升博物馆纪念馆陈列布展水平，传承中华优秀传统文化，促进博物馆纪念馆事业与经济社会和谐发展。</t>
  </si>
  <si>
    <t>项目正在实施中，资金待支付。</t>
  </si>
  <si>
    <t>列入中央免费开放名单馆数量</t>
  </si>
  <si>
    <t>馆年开放时长</t>
  </si>
  <si>
    <t>按时足额下达配套资金</t>
  </si>
  <si>
    <t>按时</t>
  </si>
  <si>
    <t>对中华优秀文化传承影响</t>
  </si>
  <si>
    <t>显著</t>
  </si>
  <si>
    <t>观众满意度</t>
  </si>
  <si>
    <t>博物馆纪念馆免费开放（云南李家山青铜器博物馆）市级配套专项资金</t>
  </si>
  <si>
    <t>2025年开展保障文物藏品保护、安全与文物展览厅免费展览工作，保障电源线路不产生火灾，消防、技防自动报警系统24小时不间见断运行；每天免费开放照明时间为上午9点至下午17点，不低于8小时以上，一年不低于310天照常免费开放，开放时间长用电耗率较大，自然老化损坏，易造成火灾事故，一旦烧毁文物藏品会造成极大的损失，因此，按照上级各类文件精神要求，更换灯光照明，更换设施设备，实时监控，提前发现火灾隐患，及时处理和解决，提高免费开放专项资金使用效益，提升博物馆展示水平和社会服务质量、优化讲解队伍、提升讲解水平，发挥博物馆社会教育功能。</t>
  </si>
  <si>
    <t>截止2025年12月31日，项目全年预算数1.50万元；执行数1.36万元；完成安全与文物展览厅免费展览工作，保障电源线路不产生火灾，消防、技防自动报警系统24小时不间见断运行；每天免费开放照明时间为上午9点至下午17点，不低于8小时以上，一年不低于310天照常免费开放，提高免费开放专项资金使用效益，提升博物馆展示水平和社会服务质量、优化讲解队伍、提升讲解水平，发挥博物馆社会教育功能。</t>
  </si>
  <si>
    <t>维护场地面积</t>
  </si>
  <si>
    <t>3665.9</t>
  </si>
  <si>
    <t>平方米</t>
  </si>
  <si>
    <t>设施设备完好率</t>
  </si>
  <si>
    <t>安全事故发生次数</t>
  </si>
  <si>
    <t>日均开放时长</t>
  </si>
  <si>
    <t>小时</t>
  </si>
  <si>
    <t>提升博物馆展示水平</t>
  </si>
  <si>
    <t>提升</t>
  </si>
  <si>
    <t>免费开放天数</t>
  </si>
  <si>
    <t>300</t>
  </si>
  <si>
    <t>第8届中国—南亚博览会暨第28届中国昆明进出口商品交易会玉溪文化旅游参展经费</t>
  </si>
  <si>
    <t>本届南博会设文化旅游体育馆，展示境内外旅游和文化融合发展新成果，搭建境内外旅游和文化产业合作与交流平台；展示体育助力“一带一路” 建设和体育文化交流新成果。省文化和旅游厅与省体育局共同承办文化旅游体育馆的组展工作，拟设序馆、非遗传统文化及民族技艺展示展演区、州市文化旅游形象展示区、文旅企业展示区、旅游商品展销区等功能展示区等，除旅游商品展销区采用标准展位外，其余展区均进行特装设计搭建。参展项目将进一步提升玉溪文化旅游的知名度和影响力。
根据省文化和旅游厅组展安排及往届南博会玉溪文旅参展经验成效，确定2025年项目绩效目标为：南博会玉溪文旅展区面积不少于90㎡，组织现场展示文旅企业不少于5家，文旅参展品目不少于5类，展会期间吸引观众参观、咨询不少于5000人次,通过南博会这一国际性展览平台，充分展示玉溪特色文旅资源及业态产品，强化玉溪文旅与国际、国内行业市场发展的交流，提升玉溪文化旅游的知名度和影响力，向世界展示“休闲玉溪 纯净之地”新形象，助推旅游高质量发展。</t>
  </si>
  <si>
    <t>截止2025年12月31日，项目全年预算数13万元；执行数；13万元完成省文化和旅游厅与省体育局共同承办文化旅游体育馆的组展工作，拟设序馆、非遗传统文化及民族技艺展示展演区、州市文化旅游形象展示区、文旅企业展示区、旅游商品展销区等功能展示区等，参展项目将进一步提升玉溪文化旅游的知名度和影响力，充分展示玉溪特色文旅资源及业态产品，强化玉溪文旅与国际、国内行业市场发展的交流，提升玉溪文化旅游的知名度和影响力，向世界展示“休闲玉溪 纯净之地”新形象，助推旅游高质量发展。</t>
  </si>
  <si>
    <t>展位数量</t>
  </si>
  <si>
    <t>场地面积</t>
  </si>
  <si>
    <t>展示品目种类</t>
  </si>
  <si>
    <t>经济效益指标</t>
  </si>
  <si>
    <t>达成意向金额</t>
  </si>
  <si>
    <t>万元</t>
  </si>
  <si>
    <t>参观、咨询人次</t>
  </si>
  <si>
    <t>5000</t>
  </si>
  <si>
    <t>人次</t>
  </si>
  <si>
    <t>参展文旅企业满意度</t>
  </si>
  <si>
    <t>第二批省级专项彩票公益金（云33号）非遗及民俗传统文化专项资金</t>
  </si>
  <si>
    <t>根据《云南省财政厅关于下达 2025 年第二批省级专项彩票公益金项目资金的通知》(云财综〔2025〕33号）《玉溪市财政局关于下达 2025 年第二批省级专项彩票公益金项目资金的通知》(玉财综〔2025〕21号)，下达第二批省级专项彩票公益金（云财综〔2025〕33号）非遗及民俗传统文化资金。</t>
  </si>
  <si>
    <t>截止2025年12月31日，项目全年预算数890.00万元；执行数62.03万元；完成下达第二批省级专项彩票公益金非遗及民俗传统文化资金。</t>
  </si>
  <si>
    <t>补助通海县开展非遗文化传承中心建设及品牌传承活动打造项目</t>
  </si>
  <si>
    <t>补助澄江市开展民俗及传统文化传承公共服务活动中心提升建设项目</t>
  </si>
  <si>
    <t>补助红塔区开展米线特色街区及非遗工坊项目</t>
  </si>
  <si>
    <t>助力当地社会公益事业发展</t>
  </si>
  <si>
    <t>群众对项目满意度</t>
  </si>
  <si>
    <t>非物质文化遗产省级代表性传承人补助经费</t>
  </si>
  <si>
    <t>云财教〔2025〕80号2025年非物质文化遗产保护对下补助经费</t>
  </si>
  <si>
    <t xml:space="preserve">截止2025年12月31日，项目全年预算数0.8万元；执行数0.00万元；财政未下达资金，项目未实施。
</t>
  </si>
  <si>
    <t>获补对象数</t>
  </si>
  <si>
    <t>财政未下达资金，项目未实施。</t>
  </si>
  <si>
    <t>非遗代表性传承人补助经费</t>
  </si>
  <si>
    <t>2025年根据《云南省财政厅关于下达2025年非物质文化遗产保护对下补助经费的通知》（云财教〔2025﹞80号）文件，开展易门县开展二月二戏会工作，非遗代表性传承人补助72人，补助标准8000元/人，让补助对象都能较好的开展传承保护活动。通过每年给非物质文化遗产传承人发放补助，极大地保护了玉溪优秀传统文化，给予了广大非遗传承人把非物质文物遗产保护和传承下去的精神和物质保障，拓宽了非遗保护的选择，丰富了本市的非物质文物遗产目录及传承，积淀了本市的文化底蕴，为弘扬玉溪文化打下了坚实基础。</t>
  </si>
  <si>
    <t>截止2025年12月31日，项目全年预算数65.60万元；执行数20.00万元；完成开展易门县开展二月二戏会工作，非遗代表性传承人补助72人，补助标准8000元/人，让补助对象都能较好的开展传承保护活动。通过每年给非物质文化遗产传承人发放补助，极大地保护了玉溪优秀传统文化，给予了广大非遗传承人把非物质文物遗产保护和传承下去的精神和物质保障，拓宽了非遗保护的选择，丰富了本市的非物质文物遗产目录及传承，积淀了本市的文化底蕴，为弘扬玉溪文化打下了坚实基础。</t>
  </si>
  <si>
    <t>举办民俗活动场次</t>
  </si>
  <si>
    <t>补助非遗传承人数量</t>
  </si>
  <si>
    <t>72</t>
  </si>
  <si>
    <t>人/人次</t>
  </si>
  <si>
    <t>省级非遗代表性传承人补助准确率</t>
  </si>
  <si>
    <t>参与活动观众或游客的数量</t>
  </si>
  <si>
    <t>60000</t>
  </si>
  <si>
    <t>非遗宣传传播覆盖人群增长率</t>
  </si>
  <si>
    <t>非遗代表性传承人满意度</t>
  </si>
  <si>
    <t>公共文化领域省对下转移支付项目（云财教〔2025〕141号）补助资金经费</t>
  </si>
  <si>
    <t>根据云南省财政厅关于下达2025年公共文化领域省对下转移支付专项资金的通知（云财教〔2025〕141号）文件，下达峨山县开展“彩云之南等你来”省级示范点项目：玉溪市峨山县民族团结广场项目；春节“村晚”和“四季村晚”全国示范展示点：峨山县嶍峨古镇；第六届群众文化“彩云奖”集体类获奖节目戏剧类小彝剧：《吃不完》；易门县开展“彩云之南等你来”省级示范点项目：玉溪市易门县龙泉文化广场。</t>
  </si>
  <si>
    <t>补助易门县开展彩云之南等你来”省级示范点项目</t>
  </si>
  <si>
    <t>补助峨山县开展第六届群众文化“彩云奖”集体类获奖节目戏剧类小彝剧</t>
  </si>
  <si>
    <t>补助峨山县建设春节“村晚”和“四季村晚”全国示范展示点</t>
  </si>
  <si>
    <t>补助峨山县开展“彩云之南等你来”省级示范点项目</t>
  </si>
  <si>
    <t>公共文化服务效能较上年提升</t>
  </si>
  <si>
    <t>公共文化服务群众满意度</t>
  </si>
  <si>
    <t>国家文物保护中央资金云财教2025(4号)专项资金</t>
  </si>
  <si>
    <t>根据《提前下达2025年国家文物保护资金》（云财教【2025】4号）文件内容，下达红塔区和江川文物保护专项资金，加强文物保护利用，提升全国重点文物保护单位文物安全管理水平，传承中华优秀传统文化，确保保护水平得到质的提高，提高人民群众对文物保护的满意度。</t>
  </si>
  <si>
    <t>2025年度，根据《云南省财政厅关于提前下达2025年国家文物保护资金的通知》（云财教〔2025〕4号），下达我市2025年度国家文物保护资金373.09万元，该资金对应的区域绩效目标主要为：下达玉溪市红塔区和江川文物保护专项资金，加强文物保护利用，提升全国重点文物保护单位文物安全管理水平，传承中华优秀传统文化，确保保护水平得到质的提高，提高人民群众对文物保护的满意度。资金下达后，我市高度重视，严格依照通知要求，将373.09万元专项资金分解下达至玉溪市博物馆、红塔区和江川区，明确了在使用该笔资金时需完成的具体任务，以确保资金投入与2025年度国家文物保护资金补助政策导向保持一致。</t>
  </si>
  <si>
    <t>当年确认列入支持范围的国保单位保护利用规划实现率</t>
  </si>
  <si>
    <t>当年确认列人支持范围的国保单位“四有”工作实现率</t>
  </si>
  <si>
    <t>提升国家文物保护水平与全民文物保护意识</t>
  </si>
  <si>
    <t>比上一年度提升</t>
  </si>
  <si>
    <t>对中华优秀传统文化传承影响</t>
  </si>
  <si>
    <t>旅居宣传推广（第二批中央公共文化服务体系建设）资金</t>
  </si>
  <si>
    <t>玉溪市旅居工作动员部署会召开，市委副书记、市长胡江辉强调玉溪发展旅居产业，既是大势所趋、也是发展所需。要充分发挥好玉溪气候、区位、交通、基础设施配套等优势，解决好当前我市整体谋划和推进力度不够、产品档次和吸引力不高、宣传营销精准度有待加强等问题，项目计划2025年11月，制作旅居玉溪宣传推广物料等。2025年12月至2026年1月，开展冬季避寒省外旅居宣传推介活动，开展网络达人旅居宣传营销活动。2026年2月至5月，开展夏季避暑省外旅居宣传推介活动。充分展示玉溪旅居资源及业态产品，加强宣传引流，深化“温润玉溪旅居福地”品牌形象，打造“宜业、宜居、宜养、宜游”的旅居目的地。</t>
  </si>
  <si>
    <t>截止2025年12月31日，项目全年预算数20.00万元；执行数4.48万元；完成开展冬季避寒省外旅居宣传推介活动，开展网络达人旅居宣传营销活动。2026年2月至5月，开展夏季避暑省外旅居宣传推介活动。充分展示玉溪旅居资源及业态产品，加强宣传引流，深化“温润玉溪旅居福地”品牌形象，打造“宜业、宜居、宜养、宜游”的旅居目的地。</t>
  </si>
  <si>
    <t>制作宣传资料</t>
  </si>
  <si>
    <t>举办展览（展会）次数</t>
  </si>
  <si>
    <t>验收合格率</t>
  </si>
  <si>
    <t>宣传报道次数</t>
  </si>
  <si>
    <t>展览（展会）参加人次</t>
  </si>
  <si>
    <t>旅游发展基金补助地方项目（对下）专项资金</t>
  </si>
  <si>
    <t>下达红塔区财政局玉溪青花街区业态提升项目</t>
  </si>
  <si>
    <t>旅游发展基金补助地方项目中央资金（2024对下）经费</t>
  </si>
  <si>
    <t>2025年支持地方提升旅游公共服务水平，加强旅游宣传推广，推进旅游业转型升级融合发展，促进文化和旅游消费推动旅游业高质量发展。</t>
  </si>
  <si>
    <t>项目正在实施中，资金待支付</t>
  </si>
  <si>
    <t>宣传品制作数量</t>
  </si>
  <si>
    <t>件</t>
  </si>
  <si>
    <t>旅游公共服务水平提升的A级旅游景区个数</t>
  </si>
  <si>
    <t>份（部、个、幅、条）</t>
  </si>
  <si>
    <t>景区公共信息服务、引导标识服务覆盖率</t>
  </si>
  <si>
    <t>旅游接待人次增长率</t>
  </si>
  <si>
    <t>旅游公共服务群众满意度</t>
  </si>
  <si>
    <t>旅游发展基金补助地方项目中央资金（2025对下）经费</t>
  </si>
  <si>
    <t>根据云财教〔2024〕238号-云南省财政厅云南省文化和旅游厅关于下达2024年旅游发展基金补助地方项目资金的通知，支持地方提升旅游公共服务水平，加强旅游宣传推广，推进旅游业转型升级融合发展，促进文化和旅游消费，推动旅游业高质量发展。</t>
  </si>
  <si>
    <t>截止2025年12月31日，项目全年预算数92.13万元；执行数57.54万元；完成旅游宣传推广，推进旅游业转型升级融合发展，促进文化和旅游消费，推动旅游业高质量发展。</t>
  </si>
  <si>
    <t>96</t>
  </si>
  <si>
    <t>国内旅游收入增长率</t>
  </si>
  <si>
    <t>乡村旅游接待人次增长率</t>
  </si>
  <si>
    <t>旅游发展基金补助地方项目中央资金（本级）旅居玉溪服务规范提升经费</t>
  </si>
  <si>
    <t>玉溪市具有得天独厚的气候、区位、物产等优势，红河谷绿汁江流域适宜开展避寒旅居、“三湖”及哀牢山区域适宜开展避暑旅居，全市旅居产业已初具雏形。为贯彻落实《云南文化和旅游强省建设三年行动（2023—2025年）》（省委文件）、《加快推进旅居云南建设三年行动》（云文旅联发〔2024〕15号）、《加快推动文旅产业提质增效实施方案（2023—2025年）》（玉办发〔2023〕25号）等政策，支持地方提升旅游公共服务水平，组织旅居服务提升培训。以培育一批旅居管家人才为目标，年内组织开展旅居服务提升培训不少于1批次，邀请旅游行业专家讲解旅居业知识；开展服务意识与礼仪、沟通技巧、旅游知识、应急处理能力等方面的专业培训提升。推进旅游业转型升级融合发展，促进文化和旅游消费，推动旅游业高质量发展。</t>
  </si>
  <si>
    <t>截止2025年12月31日，项目全年预算数13.04万元；执行数6.49万元；完成旅居服务提升培训不少于1批次，邀请旅游行业专家讲解旅居业知识；开展服务意识与礼仪、沟通技巧、旅游知识、应急处理能力等方面的专业培训提升。推进旅游业转型升级融合发展，促进文化和旅游消费，推动旅游业高质量发展。</t>
  </si>
  <si>
    <t>参加评审玉溪市旅居示范点数量</t>
  </si>
  <si>
    <t>举办玉溪市旅居示范点评审活动</t>
  </si>
  <si>
    <t>举办旅居玉溪服务规范提升培训活动</t>
  </si>
  <si>
    <t>专家评审旅居示范点事项完成及时率</t>
  </si>
  <si>
    <t>培训人员参会率</t>
  </si>
  <si>
    <t>98</t>
  </si>
  <si>
    <t>保障提升旅居玉溪服务能力</t>
  </si>
  <si>
    <t>旅游发展基金补助地方项目中央资金（本级）旅居玉溪宣传推广经费</t>
  </si>
  <si>
    <t>根据云南省财政厅关于提前下达2025年旅游发展基金补助地方项目资金的通知（云财教【2024】329号）的通知，以天气极端地区（夏季热、冬季寒冷区域）为主要目的地进行定向推广，全年赴省外开展推介活动不少于2次，精准触达目标人群，带动玉溪旅居人次、旅居花费实现正增长，助力“流量”向“留量”转化。通过常态化线上线下联动营销，打造“旅居玉溪”直播账号矩阵，增加旅居玉溪曝光量，形成“云端引流+实地体验”的立体营销闭环，助力“旅居玉溪”品牌建设。</t>
  </si>
  <si>
    <t>截止2025年12月31日，项目全年预算数20.00万元；执行数11.88万元；完成全年赴省外开展推介活动不少于2次，精准触达目标人群，带动玉溪旅居人次、旅居花费实现正增长，助力“流量”向“留量”转化。通过常态化线上线下联动营销，打造“旅居玉溪”直播账号矩阵，增加旅居玉溪曝光量，形成“云端引流+实地体验”的立体营销闭环，助力“旅居玉溪”品牌建设。</t>
  </si>
  <si>
    <t>旅居玉溪宣传推广活动举办次数</t>
  </si>
  <si>
    <t>展示多主题的标准化旅居产品种类</t>
  </si>
  <si>
    <t>旅居玉溪宣传报道次数</t>
  </si>
  <si>
    <t>旅游高质量发展（省对下）专项资金</t>
  </si>
  <si>
    <t>根据云南省财政厅 云南省文化和旅游厅关于下达2025年旅游高质量发展（省对下）专项资金的通知文件，下达通海历史文化街区强基焕新项目和易门铜矿国家工业遗产保护利用与旅游融合发展示范项目。</t>
  </si>
  <si>
    <t>截止2025年12月31日，项目全年预算数388.75万元；执行数0万元；项目正在实施中，资金待支付。</t>
  </si>
  <si>
    <t>旅游融合发展项目</t>
  </si>
  <si>
    <t>重点文旅项目推进</t>
  </si>
  <si>
    <t>差</t>
  </si>
  <si>
    <t>绿汁镇国家工业遗产保护利用宣传策划及网红点包装打造项目经费</t>
  </si>
  <si>
    <t>（一）整体宣传定位策划和Logo设计：围绕国家工业遗产资源特色，深入分析项目资源条件，通过挖掘铜矿历史文化，讲述好国家工业遗产易门铜矿的故事，明确绿汁的旅游品牌形象及发展定位，明确项目核心策划逻辑，开展品牌视觉形象系统设计，制定绿汁品牌形象定位策划方案、品牌Logo创意设计方案，并对Logo创作及创意进行说明，提出Logo运用效果示意。
（二）网红拍照打卡点设计、施工：按照“轻投入、小开发”的原则，在前期玉溪市、易门县挖掘的铜矿历史文化及重点物项等信息的基础上，结合整体宣传定位策划，以绿汁国家工业遗产核心建筑和代表性场景为基础，从中选出一批（预计16个）条件较为成熟，具有代表性、特色性，时代感强的建筑和遗迹，突出文化创意，以拍照为切入点进行策划和包装形式设计，策划包装网红拍照打卡点，进行点位规划、包装形式设计、点位介绍文案撰写，完成16个打卡点的旅游地图绘制，提出每个网红打卡点的修缮、包装、打造和提升方案，并组织落实其形象包装施工。</t>
  </si>
  <si>
    <t>截止2025年12月31日，项目全年预算数1.32万元；执行数1.32万元；完成开展品牌视觉形象系统设计，制定绿汁品牌形象定位策划方案、品牌Logo创意设计方案，并对Logo创作及创意进行说明，提出Logo运用效果示意，以拍照为切入点进行策划和包装形式设计，策划包装网红拍照打卡点，进行点位规划、包装形式设计、点位介绍文案撰写，完成16个打卡点的旅游地图绘制，提出每个网红打卡点的修缮、包装、打造和提升方案，并组织落实其形象包装施工。</t>
  </si>
  <si>
    <t>组织16个打卡点的形象施工</t>
  </si>
  <si>
    <t>完成16个打卡点的旅游地图绘制</t>
  </si>
  <si>
    <t>策划包装网红拍照打卡点，进行点位规划、包装形象设计、点位介绍文案撰写</t>
  </si>
  <si>
    <t>制定绿汁品牌形象定位策划方案</t>
  </si>
  <si>
    <t>制定绿汁品牌logo创意设计方案，提出logo运用效果示意</t>
  </si>
  <si>
    <t>16个点的施工须经市、县、镇有关部门验收并经第三方审计核算通过</t>
  </si>
  <si>
    <t>项目整体宣传定位策划、logo设计及16个打卡点的选点、设计方案需经市、县、镇有关部门审阅认可</t>
  </si>
  <si>
    <t>绿汁镇旅游收入稳步提升</t>
  </si>
  <si>
    <t>绿汁镇旅游人次稳步提升</t>
  </si>
  <si>
    <t>群众对项目工作满意</t>
  </si>
  <si>
    <t>美术馆、公共图书馆、文化馆（站）免费开放省级配套补助资金</t>
  </si>
  <si>
    <t>三馆一站为全民提供的基本服务项目全部免费，公共空间设施场地全部免费开放，所提供的基本服务项目全部免费，2023-2025年每年服务人次28万以上，全年免费开放时间不低于245天，国家法定节假日和学校寒暑假期间适当延长开放时间,按规定组织开展公共文化活动，提升全民艺术普及和全民阅读服务水平，通过微信公众号、小视频与专题活动、培训、讲座、流动文化服务　开展线上线下群众文化活动，为群众提供优质、高效的公共文化服务体验。</t>
  </si>
  <si>
    <t>免费开放乡镇（街道）综合文化站个数</t>
  </si>
  <si>
    <t>75</t>
  </si>
  <si>
    <t>免费开放文化馆个数</t>
  </si>
  <si>
    <t>免费开放公共图书馆个数</t>
  </si>
  <si>
    <t>全年免费开放天数</t>
  </si>
  <si>
    <t>245</t>
  </si>
  <si>
    <t>免费开放人次</t>
  </si>
  <si>
    <t>万人次</t>
  </si>
  <si>
    <t>文化馆免费开放时长</t>
  </si>
  <si>
    <t>196</t>
  </si>
  <si>
    <t>公共图书馆免费开放时长</t>
  </si>
  <si>
    <t>免费开放观众满意度</t>
  </si>
  <si>
    <t>项三馆一站为全民提供的基本服务项目全部免费，公共空间设施场地全部免费开放，所提供的基本服务项目全部免费，2023-2025年每年服务人次28万以上，全年免费开放时间不低于245天，国家法定节假日和学校寒暑假期间适当延长开放时间,按规定组织开展公共文化活动，提升全民艺术普及和全民阅读服务水平，通过微信公众号、小视频与专题活动、培训、讲座、流动文化服务　开展线上线下群众文化活动，为群众提供优质、高效的公共文化服务体验。</t>
  </si>
  <si>
    <t>美术馆、公共图书馆、文化馆（站）免费开放市级配套补助资金</t>
  </si>
  <si>
    <t>2025年项目年度绩效目标：2025年6月份之前，确保免开资金拨付到每个县区，年底前确保资金拨付到每个文化馆、图书馆、文化站，全年维护免费三馆一站数量96个，展示品目种类大于5类；保证市县乡三级群众文化活动能正常开展时政法制科普讲座,群众文化艺术辅导培训,基层文艺骨干、文艺队的辅导培训,老中青年、少儿文化艺术培训,群众文化艺术活动、文化艺术展览展示,指导群众文艺创作,对非物质文化遗产进行挖屈、整理、保护、传承。</t>
  </si>
  <si>
    <t>截止2025年12月31日，项目全年预算数22.53万元；执行数5.07万元；完成市县乡政法制科普讲座,群众文化艺术辅导培训,基层文艺骨干、文艺队的辅导培训,老中青年、少儿文化艺术培训,群众文化艺术活动、文化艺术展览展示,指导群众文艺创作,对非物质文化遗产进行挖屈、整理、保护、传承。</t>
  </si>
  <si>
    <t>维护免费三馆一站数量</t>
  </si>
  <si>
    <t>免费参观人次</t>
  </si>
  <si>
    <t>农文旅融合村美陈打卡点策划及建设经费</t>
  </si>
  <si>
    <t>项目通过美陈打卡点的设计和建设，可以更好地为目的地打造一批“吸睛”美陈，增加当地的可观、可游、可感性、积极营造旅游氛围，提升当地旅游吸引力，更好地为当地群众提供更多就业创业机会，促进当地群众就业提升，吸引外出务工人员返乡就业创业，为当地社区创造经济增长点，有效带动当地经济发展，联农助农富农，促进社会经济的全面发展。预计项目建成后，可为优选的3个村实现游客接待量提升不低于10%、旅游花费提升不低于15%。</t>
  </si>
  <si>
    <t>截止2025年12月31日，项目全年预算数23.92万元；执行数23.92万元；完成提升当地旅游吸引力，更好地为当地群众提供更多就业创业机会，促进当地群众就业提升，吸引外出务工人员返乡就业创业，为当地社区创造经济增长点，有效带动当地经济发展，联农助农富农，促进社会经济的全面发展。预计项目建成后，可为优选的3个村实现游客接待量提升不低于10%、旅游花费提升不低于15%。</t>
  </si>
  <si>
    <t>打造美陈打卡点</t>
  </si>
  <si>
    <t>游客接待量提升不低于</t>
  </si>
  <si>
    <t>群众文化、非遗、文体旅宣传活动项目经费</t>
  </si>
  <si>
    <t>根据玉文旅请〔2025〕30号玉溪市文化和旅游局关于文旅产业高质量发展经费的请示及市政府批示，本项目计划制作旅游地图、文体旅宣传册、文旅消费季宣传册各2000份，参加重点展会推广玉溪非遗文化并组织群众文化演出活动，场馆周边设置户外海报30幅，将以多样化形式集中推介玉溪精品旅游线路、自然风光、地道美食与深厚人文，充分展示玉溪文体旅资源及业态产品，强化玉溪与国内外的交流合作，深化“温润玉溪 旅居福地”品牌形象，激活城市消费潜力。</t>
  </si>
  <si>
    <t>截止2025年12月31日，项目全年预算数28.81万元；执行数28.81万元；完成文体旅宣传册、文旅消费季宣传册各2000份，参加重点展会推广玉溪非遗文化并组织群众文化演出活动，场馆周边设置户外海报30幅，将以多样化形式集中推介玉溪精品旅游线路、自然风光、地道美食与深厚人文，充分展示玉溪文体旅资源及业态产品，强化玉溪与国内外的交流合作，深化“温润玉溪 旅居福地”品牌形象，激活城市消费潜力。</t>
  </si>
  <si>
    <t>举办非遗展览（展会）次数</t>
  </si>
  <si>
    <t>制作户外海报</t>
  </si>
  <si>
    <t>幅</t>
  </si>
  <si>
    <t>制作文旅消费季宣传册</t>
  </si>
  <si>
    <t>2000</t>
  </si>
  <si>
    <t>采购物资验收合格率</t>
  </si>
  <si>
    <t>非遗展览（展会）参加人次</t>
  </si>
  <si>
    <t>参会人员满意度</t>
  </si>
  <si>
    <t>省级民族文化《古道新声从滇南茶马古道到中老铁路》编纂出版经费</t>
  </si>
  <si>
    <t>根据《云南省财政厅关于下达 2025 年民族宗教专项资金的通知》(云财农〔2024〕30号)，以《玉溪市民族宗教事务局关于 2025 年省对下民族宗教专项资金配方案的请示》报经玉溪市人民政府同意，现下达2025年我单位省级民族文化《古道新声从滇南茶马古道到中老铁路》编纂出版项目专项资金。出版《古道新声：滇南茶马古道与中老铁路》书籍1部，发行3000册。滇南茶马古道不仅是商品交易的通道，更是文化交流与融合的桥梁。本书通过详细描绘茶马古道上的商贸往来、文化交流场景，以及中老铁路开通后带来的新变化，能够促进不同民族、不同国家之间的文化交流与理解，增进相互之间的友谊与合作。力争实现文化遗产的数字化保护与传播，推动文化传承方式的创新。通过项目的实施，增强沿线各族群众对云南少数民族文化的认同感和自豪感，提升公众对项目的知晓度和群众满意度。带动沿线地区的旅游、物流等相关产业发展，为当地社区创造经济增长点，促进社会经济的全面发展，以期增强中国文化的国际影响力。</t>
  </si>
  <si>
    <t>截止2025年12月31日，项目全年预算数30.00万元；执行数29.95万元；完成出版《古道新声：滇南茶马古道与中老铁路》书籍1部，发行3000册，通过项目的实施，增强沿线各族群众对云南少数民族文化的认同感和自豪感，提升公众对项目的知晓度和群众满意度。带动沿线地区的旅游、物流等相关产业发展，为当地社区创造经济增长点，促进社会经济的全面发展，以期增强中国文化的国际影响力。</t>
  </si>
  <si>
    <t>滇南茶马古道与中老铁路书籍发行数量</t>
  </si>
  <si>
    <t>3000</t>
  </si>
  <si>
    <t>册</t>
  </si>
  <si>
    <t>验收通过率</t>
  </si>
  <si>
    <t>促进玉溪市社会经济的发展</t>
  </si>
  <si>
    <t>促进</t>
  </si>
  <si>
    <t>增强沿线各族群众对云南少数民族文化的认同感</t>
  </si>
  <si>
    <t>增强</t>
  </si>
  <si>
    <t>阅读人员满意度</t>
  </si>
  <si>
    <t>文化旅游资源普查项目经费</t>
  </si>
  <si>
    <t>2025年依据中共云南省委办公厅_云南省人民政府办公厅关于印发《云南文化和旅游强省建设三年行动（2023—2025年）》的通知。开展全市文旅重大项目策划包装经费，计划使用资金22万元，达到全力推进现代旅游文化产业体系打造。着力推进文旅融合发展。玉溪市文化旅游资源普查项目效益预测及分析；做好玉溪市文化旅游资源普查，是文旅融合的现实基础、产业提质的创新源泉、文化强区和旅游强区的重要保障、为推动玉溪市旅游业可持续发展及高质量发展奠定基础。</t>
  </si>
  <si>
    <t xml:space="preserve">截止2025年12月31日，项目全年预算数21.8万元；执行数21.8万元；完成全市文旅重大项目策划包装工作，做好玉溪市文化旅游资源普查，是文旅融合的现实基础、产业提质的创新源泉、文化强区和旅游强区的重要保障、为推动玉溪市旅游业可持续发展及高质量发展奠定基础。
</t>
  </si>
  <si>
    <t>组织培训期数</t>
  </si>
  <si>
    <t>期</t>
  </si>
  <si>
    <t>出具文化旅游资源普查报告</t>
  </si>
  <si>
    <t>培训人员合格率</t>
  </si>
  <si>
    <t>信息数据安全</t>
  </si>
  <si>
    <t>保障拓展玉溪市旅游发展空间</t>
  </si>
  <si>
    <t>群众满意度</t>
  </si>
  <si>
    <t>文化人才专项经费</t>
  </si>
  <si>
    <t>组织实施2025年度文化人才服务支持艰苦边远地区和基层一线人才专项工作，选派29名文化工作者到全市各基层文化单位开展文化服务，培养一批基层文旅人才，提升基层文化工作者素质。为当地文化事业建设注入新的活力，切实提高基层一线文化骨干素质，加强县乡文化人才队伍建设，有力地助推基层一线公共文化服务均等化，提升县乡公共文化服务水平，进一步提升文化工作者对乡村振兴的支持作用。</t>
  </si>
  <si>
    <t>截止2025年12月31日，项目全年预算数68.00万元；执行数；15.34万元完成文化服务，培养一批基层文旅人才，提升基层文化工作者素质。为当地文化事业建设注入新的活力，切实提高基层一线文化骨干素质，加强县乡文化人才队伍建设，有力地助推基层一线公共文化服务均等化，提升县乡公共文化服务水平，进一步提升文化工作者对乡村振兴的支持作用。</t>
  </si>
  <si>
    <t>文化工作者覆盖区域（县、区）数量</t>
  </si>
  <si>
    <t>选派文化工作者数量</t>
  </si>
  <si>
    <t>选派文化工作者完成率</t>
  </si>
  <si>
    <t>文化工作者对促进当地乡村振兴作用</t>
  </si>
  <si>
    <t>明显</t>
  </si>
  <si>
    <t>提升基层文化工作者素质</t>
  </si>
  <si>
    <t>基层文化工作者对促进当地文化事业发展的影响</t>
  </si>
  <si>
    <t>文化工作者对培养项目的满意度</t>
  </si>
  <si>
    <t>社会公众对选派文化工作者的满意度</t>
  </si>
  <si>
    <t>文旅公共服务《导游词》编制及制作工作经费</t>
  </si>
  <si>
    <t>2025 年 9 月 22 日玉溪市文化和旅游局关于文旅产业高质量发展经费的请示（玉文旅请〔2025〕30号）精神，计划开展全市文旅公共服务新版《导游词》编制及制作工作。新版《导游词》编制内容符合玉溪全面开启社会主义现代化建设新征程方向，围绕“以文塑旅，以旅彰文”融合发展要求，能展示玉溪旅游文化资源，能更好的帮助各地景区进行推广，帮助广大导游人员更加形象、生动地讲解和传播玉溪旅游文化，助力玉溪旅游在新阶段的高质量发展。</t>
  </si>
  <si>
    <t>截止2025年12月31日，项目全年预算数10.00万元；执行数10.00万元；完成开展全市文旅公共服务新版《导游词》编制及制作工作。新版《导游词》编制内容符合玉溪全面开启社会主义现代化建设新征程方向，围绕“以文塑旅，以旅彰文”融合发展要求，能展示玉溪旅游文化资源，能更好的帮助各地景区进行推广，帮助广大导游人员更加形象、生动地讲解和传播玉溪旅游文化，助力玉溪旅游在新阶段的高质量发展。</t>
  </si>
  <si>
    <t>导游词评审专家人数</t>
  </si>
  <si>
    <t>编制文旅公共服务新版《导游词》</t>
  </si>
  <si>
    <t>1500</t>
  </si>
  <si>
    <t>推广玉溪各景区功能实现率</t>
  </si>
  <si>
    <t>使用人员满意度</t>
  </si>
  <si>
    <t>文旅项目上级补助（自有资金）经费</t>
  </si>
  <si>
    <t>2025年为加快构建全域文化旅游融合发展新格局，在政策中找机遇、找出路、谋发展，千方百计实现市委、市政府、上级主管部门确定的年度工作目标，实现全市文化旅游高质量发展。内容包括机关事业单位正常的运转及开展各项文化、旅游、文物保护等业务工作的开展。</t>
  </si>
  <si>
    <t>财政未下达资金。</t>
  </si>
  <si>
    <t>开展演出活动</t>
  </si>
  <si>
    <t>文化艺术获奖作品</t>
  </si>
  <si>
    <t>保障玉溪旅游文化产业高质量发展</t>
  </si>
  <si>
    <t>10000</t>
  </si>
  <si>
    <t>社会公众满意度</t>
  </si>
  <si>
    <t>有一种叫云南的生活大家系列活动省级（本级）资金经费</t>
  </si>
  <si>
    <t>根据《云南省财政厅关于批复云南省文化和旅游厅2024年部门预算的通知》(云财教(2024]11号)、《云南省财政厅关于收回旅游高质量发展专项资金(省本级)的通知》(云财教〔2024〕198号)等文件要求，下达玉溪地区“有一种叫云南的生活”大家系列活动资金。开展“云南民歌大家唱”州市举办本地传唱赛1次，“云南舞蹈大家跳”—“彩云之南等你来”夜间群众文艺演出活动40次，充分展示玉溪特色文旅资源，提升玉溪文化旅游的知名度和影响力，向世界展示“休闲玉溪 纯净之地”新形象，助推旅游高质量发展。</t>
  </si>
  <si>
    <t>截止2025年12月31日，项目全年预算数29.52万元；执行数29.52万元；完成“云南民歌大家唱”州市举办本地传唱赛1次，“云南舞蹈大家跳”—“彩云之南等你来”夜间群众文艺演出活动40次，充分展示玉溪特色文旅资源，提升玉溪文化旅游的知名度和影响力，向世界展示“休闲玉溪 纯净之地”新形象，助推旅游高质量发展。</t>
  </si>
  <si>
    <t>投稿选手人数</t>
  </si>
  <si>
    <t>“云南舞蹈大家跳”—“彩云之南等你来”夜间群众文艺演出活动数量</t>
  </si>
  <si>
    <t>“云南民歌大家唱”州市举办本地传唱赛歌会场次</t>
  </si>
  <si>
    <t>评定工作要求达标率</t>
  </si>
  <si>
    <t>促进玉溪市旅游高质量发展</t>
  </si>
  <si>
    <t>有一种叫云南的生活大家系列活动省级（对下）资金经费</t>
  </si>
  <si>
    <t>根据《云南省财政厅关于批复云南省文化和旅游厅2024年部门预算的通知》(云财教(2024]11号)、《云南省财政厅关于收回旅游高质量发展专项资金(省本级)的通知》(云财教〔2024〕189号)等文件要求，现下达玉溪地区“有一种叫云南的生活”大家系列活动资金。</t>
  </si>
  <si>
    <t>截止2025年12月31日，项目全年预算数29.00万元；执行数10.06万元；完成红塔区，华宁县，新平县，元江县大家唱、大家跳，故事大家讲，美景大家赏，美食大家尝等活动。</t>
  </si>
  <si>
    <t>推荐优秀短视频数量</t>
  </si>
  <si>
    <t>举办演出活动</t>
  </si>
  <si>
    <t>评定工作完成率</t>
  </si>
  <si>
    <t>中华优秀传统文化传承</t>
  </si>
  <si>
    <t>玉溪旅居人口监测工作经费</t>
  </si>
  <si>
    <t>按照《云南省人民政府关于加快推动旅游高质量发展守护好云南旅游金字招牌的意见》（云政发〔2023〕21 号）和《云南文化和旅游强省建设三年行动（2023—2025 年）》（云办发〔2023〕12 号）等文件要求，对玉溪市旅居人口监测工作进行了认真分析研究及预判，通过本项目开展，出具旅居人口监测分析报告（人群画像、行为特征）；预期将显著提升玉溪市旅居产业管理的科学化与精准化水平。通过专业的统计机构稳定提供的月度动态数据与深度报告，将精准掌握全市旅居人口的规模、来源地、消费能力及行为轨迹，这些权威数据将成为我市文旅规划制定、精准营销推广、业态优化布局和公共服务配套的核心决策依据，实现从“经验判断”向“数据驱动”的转变。助力玉溪打造更具吸引力和竞争力的旅居目的地品牌，直接推动旅居消费增长和产业高质量发展，为区域经济发展注入新动能。</t>
  </si>
  <si>
    <t>截止2025年12月31日，项目全年预算数19.90万元；执行数19.90万元；完成提升玉溪市旅居产业管理的科学化与精准化水平。通过专业的统计机构稳定提供的月度动态数据与深度报告，将精准掌握全市旅居人口的规模、来源地、消费能力及行为轨迹，这些权威数据将成为我市文旅规划制定、精准营销推广、业态优化布局和公共服务配套的核心决策依据，实现从“经验判断”向“数据驱动”的转变。助力玉溪打造更具吸引力和竞争力的旅居目的地品牌，直接推动旅居消费增长和产业高质量发展，为区域经济发展注入新动能。</t>
  </si>
  <si>
    <t>出具人口分析报告</t>
  </si>
  <si>
    <t>出具供旅居人口、旅居消费监测数据</t>
  </si>
  <si>
    <t>报告验收合格率</t>
  </si>
  <si>
    <t>玉溪市旅居人口监测科学评估率</t>
  </si>
  <si>
    <t>旅居游客满意度</t>
  </si>
  <si>
    <t>玉溪市“宝藏小城”“烟火乡村”旅居宣传推介（云南省旅游高质量发展(省对下)）项目资金</t>
  </si>
  <si>
    <t>通过《加快推进旅居云南建设三年行动》，开展“玉溪文旅”微信公众号代运营工作，实现未来3年培育3000个以上乡村旅居重点村，引培一批旅居龙头企业、打造一批全国知名的旅居云南样板。全省各地将因地制宜，培育度假旅居、乡村旅居、城镇旅居、养老旅居、康养旅居、文化艺术旅居、户外运动旅居、边境幸福旅居等业态，以“旅居云南品牌助推旅游业转型升级。达成文旅融媒体矩阵效应，拓宽文旅新闻信息传播渠道，传播玉溪文旅品牌形象，提升玉溪在全省乃至全国的品牌影响力，使旅游业成为拉动经济增长的新引擎,将玉溪打造成为国内知名的休闲旅游度假地。</t>
  </si>
  <si>
    <t>截止2025年12月31日，项目全年预算数15.75万元；执行数15.75万元.；完成“玉溪文旅”微信公众号代运营工作，达成文旅融媒体矩阵效应，拓宽文旅新闻信息传播渠道，传播玉溪文旅品牌形象，提升玉溪在全省乃至全国的品牌影响力，使旅游业成为拉动经济增长的新引擎,将玉溪打造成为国内知名的休闲旅游度假地。</t>
  </si>
  <si>
    <t>派驻记者数量</t>
  </si>
  <si>
    <t>总发稿数量</t>
  </si>
  <si>
    <t>500</t>
  </si>
  <si>
    <t>发布稿件任务完成率</t>
  </si>
  <si>
    <t>媒体曝光数量</t>
  </si>
  <si>
    <t>20000</t>
  </si>
  <si>
    <t>玉溪市“遇见云南”夜间民族特色广场舞活动策划组织（云南省旅游高质量发展(省对下)）项目资金</t>
  </si>
  <si>
    <t>根据《云南省财政厅 云南省文化和旅游厅关于下达旅游高质量发展（省对下）专项资金的通知》（云财教〔2025〕117号），结合《关于印发2025年“遇见云南”夜间民族特色广场舞活动实施方案的通知》（云文旅办发〔2025〕33号）和《玉溪市文化和旅游局关于印发玉溪市2025年“遇见云南”夜间民族特色广场舞活动实施方案的通知》（玉文旅发〔2025〕10号）的工作目标，进一步丰富公共文化服务内容，打造夜间文化品牌，红塔区青花街、峨山县嶍峨古镇、新平县民族文化广场3个省级示范点开展玉溪市“遇见云南”夜间民族特色广场舞活动不少于288场（每个96场），每周不少于2场，重要节庆活动增加场次；满足群众和游客多层次、多样化的文化和旅游消费需求，推动夜间文旅经济高质量发展。</t>
  </si>
  <si>
    <t>截止2025年12月31日，项目全年预算数10万元；执行数9.93万元；完成打造夜间文化品牌，红塔区青花街、峨山县嶍峨古镇、新平县民族文化广场3个省级示范点开展玉溪市“遇见云南”夜间民族特色广场舞活动不少于288场（每个96场），每周不少于2场，重要节庆活动增加场次；满足群众和游客多层次、多样化的文化和旅游消费需求，推动夜间文旅经济高质量发展。</t>
  </si>
  <si>
    <t>夜间民族特色广场舞活动开展地点</t>
  </si>
  <si>
    <t>夜间民族特色广场舞活动</t>
  </si>
  <si>
    <t>288</t>
  </si>
  <si>
    <t>创艺类演出节目占比</t>
  </si>
  <si>
    <t>观众人次</t>
  </si>
  <si>
    <t>完成打造夜间文化品牌，推动夜间文旅经济高质量发展。</t>
  </si>
  <si>
    <t>玉溪市文旅项目策划与招商项目（云南省旅游高质量发展(省对下)）资金</t>
  </si>
  <si>
    <t>按照云财教〔2025〕117号-云南省财政厅 云南省文化和旅游厅关于下达旅游高质量发展（省对下）专项资金的通知文件要求，结合市委市政府关于“一山三湖”生态旅游、农文旅融合、文体旅融合、旅居、温泉康养的重点工作安排和部署，拟投入资金，从9个县（市、区）中以澄江市、红塔区、新平县、元江县4个县（市、区）为重点，优选10个重点谋划项目，招采在招商引资项目策划方面具有较强经验的团队，进行项目策划，为2026年锚定文旅市场发展重点开展精准招商“一项一策”提供项目招商策划并制作招商PPT、短视频（1分钟以内）和宣传资料。项目建成后可更好地丰富当地旅游产品、业态供给，为当地社区创造经济增长点，有效带动当地经济发展，促进社会经济的全面发展。</t>
  </si>
  <si>
    <t>重点培育项目数量</t>
  </si>
  <si>
    <t>重点招商策划项目数量</t>
  </si>
  <si>
    <t>招商策划验收合格率</t>
  </si>
  <si>
    <t>培育对象准确率</t>
  </si>
  <si>
    <t>接待游客总数同比增长</t>
  </si>
  <si>
    <t>预计实现旅游总花费同比增长</t>
  </si>
  <si>
    <t>游客综合满意度</t>
  </si>
  <si>
    <t>玉溪文旅品牌宣传推广营销项目经费</t>
  </si>
  <si>
    <t>2025年，根据中共玉溪市委办公室、玉溪市人民政府办公室关于印发《加快推动文旅产业提质增效实施方案（2023-2025年）》的通知（玉办发【2023】25号）文件，在省级、市级发布玉溪文旅宣传稿件，开展客源地宣传推介活动等活动，举办次数不低于7次，扩展玉溪市国内知名度，展示玉溪文化魅力，吸引国内游客至休闲观光旅游度假；通过抖音、小红书等媒体平台以及网络达人账号可产出一批自由行游客刚需的网络精品旅游攻略，打造玉溪文化旅游品牌特色；借助南博会、旅交会等国际展会平台，展示玉溪文化旅游魅力，扩展玉溪市国内知名度，吸引国内游客至休闲观光旅游度假。推动玉溪市经济社会高质量发展。</t>
  </si>
  <si>
    <t>截止2025年12月31日，项目全年预算数30万元；执行数30万元；完成客源地宣传推介活动等活动，打造玉溪文化旅游品牌特色；借助南博会、旅交会等国际展会平台，展示玉溪文化旅游魅力，扩展玉溪市国内知名度，吸引国内游客至休闲观光旅游度假。推动玉溪市经济社会高质量发展。</t>
  </si>
  <si>
    <t>参加重点展会（展览）</t>
  </si>
  <si>
    <t>“玉溪文旅”微信公众号发布稿件数量</t>
  </si>
  <si>
    <t>700</t>
  </si>
  <si>
    <t>“乐游玉溪”账号发布稿件数量</t>
  </si>
  <si>
    <t>200</t>
  </si>
  <si>
    <t>拍摄制作发布视频数量</t>
  </si>
  <si>
    <t>120</t>
  </si>
  <si>
    <t>举办活动次数</t>
  </si>
  <si>
    <t>主流媒体玉溪行采风发布稿件数量</t>
  </si>
  <si>
    <t>400</t>
  </si>
  <si>
    <t>央级、省级媒体推送发布稿件数量</t>
  </si>
  <si>
    <t>“玉溪文旅”微信公众号发布稿件原创率</t>
  </si>
  <si>
    <t>“乐游玉溪”系列视频号曝光量</t>
  </si>
  <si>
    <t>5000000</t>
  </si>
  <si>
    <t>客源地宣传推介活动参与人次</t>
  </si>
  <si>
    <t>云南省旅游高质量发展(省对下)专项资金</t>
  </si>
  <si>
    <t>澄江市右所镇马房村旅居试点项目，澄江市广龙小镇抚仙湖星光夜市夜间文旅消费创新提质项目。</t>
  </si>
  <si>
    <t>截止2025年12月31日，项目全年预算数200.00万元；执行数3.86万元；完成澄江市右所镇马房村旅居试点项目，澄江市广龙小镇抚仙湖星光夜市夜间文旅消费创新提质项目。</t>
  </si>
  <si>
    <t>云南艺术基金项目（〔2025﹞134号省对下）专项资金</t>
  </si>
  <si>
    <t>（云财教〔2025﹞134号）《云南省财政厅云南省文化和旅游厅关于下达2025年云南艺术基金项目资金的通知》</t>
  </si>
  <si>
    <t>彝剧小戏《吃不完》演出次数</t>
  </si>
  <si>
    <t>观看资助项目演出观众人数</t>
  </si>
  <si>
    <t>中央公共文化服务（基层公共文化服务建设）资金</t>
  </si>
  <si>
    <t>完成300户文化家庭命名创建评审认定工作，召开文化家庭创建现场交流培训会，完成牌匾制作及挂牌工作；2023年6月15日前举办2023年“文化和自然”遗产日系列活动，完成2个以上非遗产品研发.编辑出版《滇中诗联集》。</t>
  </si>
  <si>
    <t>截止2025年12月31日，项目全年预算数8.72万元；执行数8.72万元；完成300户文化家庭命名创建评审认定工作，召开文化家庭创建现场交流培训会，完成牌匾制作及挂牌工作；2023年6月15日前举办2023年“文化和自然”遗产日系列活动，完成2个以上非遗产品研发.编辑出版《滇中诗联集》。</t>
  </si>
  <si>
    <t>非遗工坊评审</t>
  </si>
  <si>
    <t>民族民间“歌舞乐”展演节目</t>
  </si>
  <si>
    <t>2023年“文化和自然”遗产日系列活动</t>
  </si>
  <si>
    <t>6月15日</t>
  </si>
  <si>
    <t>年-月-日</t>
  </si>
  <si>
    <t>非遗工坊评审认定及骨干培训</t>
  </si>
  <si>
    <t>全市“百千万文化工程暨公共文化高质量发展”培训</t>
  </si>
  <si>
    <t>市级文化户评选命名</t>
  </si>
  <si>
    <t>人(户)</t>
  </si>
  <si>
    <t>完成乡村村晚</t>
  </si>
  <si>
    <t>丰富公共文化服务内容</t>
  </si>
  <si>
    <t>群众对基本公共文化服务满意度</t>
  </si>
  <si>
    <t>中央支持地方公共文化服务体系建设补助（本级）经费</t>
  </si>
  <si>
    <t>根据《云南省财政厅关于下达2025年中央支持地方公共文化服务体系建设补助资金（提前批次）的通知》（云财教〔2025〕9号）文件，结合《关于推动玉溪市公共文化服务高质量发展的实施意见》（玉文旅联发〔2022〕1号）的工作目标，一是开展全年群众文化宣传工作4项，计划于2025年4月组织全市群众文化交流推广活动；2025年6月至7月拍摄制作文旅竖屏短剧；2025年8月组织非遗文化采风活动；2025年5月至12月上旬，通过“乐游玉溪”系列视频号宣传玉溪浓厚的历史人文资源，12月下旬对代运营成果进行验收。二是文化和旅游公共服务高质量发展培训工作，计划同时举办两项活动：艺术创作工作会和公共服务高质量培训班，项目实施有利于推动全市公共文化服务高质量发展，让人民享有更加充实、更为丰富、更高质量的精神文化生活，保障人民群众基本文化权益。</t>
  </si>
  <si>
    <t>群众文化宣传活动举办次数</t>
  </si>
  <si>
    <t>开展文化和旅游公共服务高质量发展培训活动</t>
  </si>
  <si>
    <t>参训人员参培率</t>
  </si>
  <si>
    <t>全年接待旅居客群</t>
  </si>
  <si>
    <t>中央支持地方公共文化服务体系建设补助资金</t>
  </si>
  <si>
    <t>根据云财教〔2025〕9号云南省财政厅关于下达2025年中央支持地方公共文化服务体系建设补助资金（提前批次）的通知文件，开展群众文化活动。</t>
  </si>
  <si>
    <t>截止2025年12月31日，项目全年预算数989.00万元；执行数189.63万元；根据云财教〔2025〕9号云南省财政厅关于下达2025年中央支持地方公共文化服务体系建设补助资金（提前批次）的通知文件，各县区完成开展群众文化活动，部分县区资金执行率低，下一步加强沟通，加快实施项目进度。</t>
  </si>
  <si>
    <t>开展文化惠民演出活动</t>
  </si>
  <si>
    <t>演出任务完成率</t>
  </si>
  <si>
    <t>提升公共文化服务水平</t>
  </si>
  <si>
    <t>地方配套中央免费开放专项资金</t>
  </si>
  <si>
    <t>玉溪市博物馆</t>
  </si>
  <si>
    <t>2025年，根据中宣发（2008）2号《关于全国博物馆纪念馆免费开放的通知》博物馆纪念馆免费开放的工作要求：保障文物藏品保护、安全与文物展览厅免费展览，保障电源线路不产生火灾，消防、技防自动报警系统24小时不间见断运行；每天免费开放照明时间为上午9点至下午17点，不低于8小时以上，一年不低于300天照常免费开放，开放时间长用电耗率较大，自然老化损坏，易造成火灾事故，一旦烧毁文物藏品会造成极大的损失，因此，按照上级各类文件精神要求，更换灯光照明，更换设施设备，实时监控，提前发现火灾隐患，及时处理和解决，为提升博物馆免费开放文化窗口的消防安全提供安全保障，并减少和遏制事故发生。按开放运行与安全保障指标，环境达到标识清晰，环境优美，通道畅通，陈列展览灯光展具维护到位。</t>
  </si>
  <si>
    <t>保障文物藏品保护、安全与文物展览厅免费展览，保障电源线路不产生火灾，消防、技防自动报警系统24小时不间见断运行；每天免费开放照明时间为上午9点至下午17点，不低于8小时以上，一年不低于300天照常免费开放。全年用水量9437吨，用电量315094度。</t>
  </si>
  <si>
    <t>场馆开放面积</t>
  </si>
  <si>
    <t>完成</t>
  </si>
  <si>
    <t>维护设施设备完好率</t>
  </si>
  <si>
    <t>完成。</t>
  </si>
  <si>
    <t>场馆接待人次</t>
  </si>
  <si>
    <t>接待对象的满意度</t>
  </si>
  <si>
    <t>国家文物保护专项资金</t>
  </si>
  <si>
    <t>文物三维数字化采集加工，对玉溪市博物馆150件珍贵文物进行高精度三维数字化采集加工，分别输出存档级模型、展示级模型、浏览级模型各1套；文物知识图谱应用1套，文物数字资源管理系统1套。</t>
  </si>
  <si>
    <t>珍贵文物进行高精度三维数字化采集加工已完成各项指标。文物知识图谱应用系统项目没有结项验收，还在调试阶段。文物资源管理系统还在调试阶段项目没有结项验收，还在调试阶段。</t>
  </si>
  <si>
    <t>珍贵文物进行高精度三维数字化采集加工</t>
  </si>
  <si>
    <t>180</t>
  </si>
  <si>
    <t>文物知识图谱应用系统</t>
  </si>
  <si>
    <t>台套</t>
  </si>
  <si>
    <t>文物资源管理系统</t>
  </si>
  <si>
    <t>综合利用文物数 字化信息采集技术等现代先进技术手段，进行文物信息资源数字化</t>
  </si>
  <si>
    <t>达到要求</t>
  </si>
  <si>
    <t>达到要求。</t>
  </si>
  <si>
    <t>资金到位后立即进行政府采购</t>
  </si>
  <si>
    <t>月</t>
  </si>
  <si>
    <t>项目实施周期</t>
  </si>
  <si>
    <t>文物资源管理系统还在调试阶段项目没有结项验收，还在调试阶段。</t>
  </si>
  <si>
    <t>全年馆藏文物参观人次</t>
  </si>
  <si>
    <t>文物保护意识</t>
  </si>
  <si>
    <t>明显提升</t>
  </si>
  <si>
    <t>明显提升。</t>
  </si>
  <si>
    <t>设备使用年限</t>
  </si>
  <si>
    <t>参观人员满意度</t>
  </si>
  <si>
    <t>免费开放省级配套专项资金</t>
  </si>
  <si>
    <t>提高免费开放专项资金使用效益，提升博物馆展示水平和社会服务质量、优化讲解队伍、提升讲解水平，发挥博物馆社会教育功能，制定社会教育计划，采取展厅展示内容与课堂教学内容相结合的方式，把博物馆建设成为青少年教育的“第二课堂”，依托传统文化节日，开展社会教育和文化体验实践活动；改造科普电影院，增设多媒体设备以及青少年活动场所，宣传地方文化特色，提高公共文化服务水平，更好地给予全市人民文化体验感、参与感。1.引进展览3场；2.完成“中国的声音——聂耳与国歌爱国主义教育图片展”2次巡展，3.展厅漏水维修、库房防盗门维修，全年免费开放300天以上，参观人数20万人次，弘扬社会主义核心价值观，传承红色基因，讲好红色故事，开展未成年人思想道德实践活动，宣传地方文化 ，提高公共文物服务。</t>
  </si>
  <si>
    <t>提高免费开放专项资金使用效益，提升博物馆展示水平和社会服务质量，优化讲解队伍，提升讲解水平，发挥博物馆社会教育功能，宣传地方文化特色，提高公共文化服务水平。更好地给予全市人民文化体验感和参与感。全年用水量9437吨，用电量315094度，推出和引进展览5场，库房防盗门维修5樘，展厅漏水维修面积285平方米。</t>
  </si>
  <si>
    <t>水费</t>
  </si>
  <si>
    <t>5454</t>
  </si>
  <si>
    <t>立方米</t>
  </si>
  <si>
    <t>9437</t>
  </si>
  <si>
    <t>电费</t>
  </si>
  <si>
    <t>100000</t>
  </si>
  <si>
    <t>千瓦时</t>
  </si>
  <si>
    <t>315094</t>
  </si>
  <si>
    <t>引进和推出展览</t>
  </si>
  <si>
    <t>库房防盗门维修</t>
  </si>
  <si>
    <t>樘</t>
  </si>
  <si>
    <t>展厅漏水维修</t>
  </si>
  <si>
    <t>285</t>
  </si>
  <si>
    <t>做好公益性服务，提高观众物质文化生活水平</t>
  </si>
  <si>
    <t>场馆免费接待人次</t>
  </si>
  <si>
    <t>观众和青少年满意度</t>
  </si>
  <si>
    <t>中央对地方免费开放补助经费</t>
  </si>
  <si>
    <t>2025年根据
提高免费开放专项资金使用效益，提升博物馆展示水平和社会服务质量、优化讲解队伍、提升讲解水平，发挥博物馆社会教育功能，制定社会教育计划，采取展厅展示内容与课堂教学内容相结合的方式，把博物馆建设成为青少年教育的“第二课堂”，依托传统文化节日，开展社会教育和文化体验实践活动；改造科普电影院，增设多媒体设备以及青少年活动场所，宣传地方文化特色，提高公共文化服务水平，更好地给予全市人民文化体验感、参与感。1.完成中国传统节日社教活动5次；2.“澄怀韵秀——云南玉溪藏古代书画精品展”2次省内外巡展；3.完成“中国的声音——聂耳与国歌爱国主义教育图片展”省内外巡展2次，市内巡展7次；4.完成引进省内临时展览10次，搭建两馆展览交流的平台，满足社会各界观众的需求，全年免费开放300天以上，参观人数30万人次，弘扬社会主义核心价值观，传承红色基因，讲好红色故事，开展未成年人思想道德实践活动，宣传地方文化 ，提高公共文物服务。</t>
  </si>
  <si>
    <t>每天开放8小时，全年开放天数318天，观众满意率98.8%，全年累计到馆参观人数约27余万人次，公益讲解服务526场次，研学服务189场次，志愿服务69893人次。依托中国传统文化节日和重要节庆日，分别在春节、元宵节、清明节、五一劳动节、5.18国际博物馆日、六一儿童节、端午节、中秋节、国庆节组织策划和实施主题鲜明、融合地方文化元素开展青少年社会教育活动共9期。我馆引进及举办原创展览9场，分别是“同唱一首歌·同为一家人”书画摄影作品展、工信部“新时代工艺美术作品巡展”“到世界找敦煌——敦煌流失海外文物复制展”“锡艺春秋——个旧市博物馆馆藏巡回交流展”“园韵文心——苏州园林文化特展”“诗韵流芳——经济特科状元袁嘉谷先生书法展”“石之韵——淮北市博物馆馆藏汉画像石拓片展”“你好，瓦猫！王子强、李萍瓦猫作品艺术展”“消失的脚印——云南恐龙化石足迹科普展。推出展览3场，馆校合作推出1场。另外，与外省市博物馆联合推出展出4场，与外单位合作推出8场。安全工作项目围绕安防设施升级、安全管理落实推进，完成自动报警系统改造、二氧化碳灭火系统更换、主体楼防范设施加固及监控加装，常态化开展安全培训、应急演练和日常巡查，各项工作均按计划完工。</t>
  </si>
  <si>
    <t>全年开放天数</t>
  </si>
  <si>
    <t>物业服务</t>
  </si>
  <si>
    <t>全年引进和推出展览</t>
  </si>
  <si>
    <t>青少年特色文化活动、国际博物馆日活动、传统节日活动</t>
  </si>
  <si>
    <t>各项设备系统维护</t>
  </si>
  <si>
    <t>水电费</t>
  </si>
  <si>
    <t>按照消防系统提升改造项目，工作任务计划和部署，具体内容是拆除原有的消防报警设备和高压二氧化碳气瓶和启动瓶，安全运输和更换。流动博物馆活动：1.流动展板：它从远古走来—澄江古生物群科普展25块（50面）、“中国的声音—聂耳和国歌的故事图片展”26块（52面）、“红色记忆——玉溪革命斗争史”23块（46面）；2.课程互动:进乡镇、校园、社区、部队参与思政课教学宣讲活动；3.藏品鉴赏:挑选不同门类的实物标本及馆内藏品，供学校师生近距离观赏；4.完成“流动博物馆”爱国、科普巡回展览各项工作任务。</t>
  </si>
  <si>
    <t>与红塔区教育体育局共同开展“行走红塔”研学旅行暨“馆校合作”共建共育活动30场次，组织红塔区讲好“聂耳和国歌的故事”小学生、幼儿现场绘画比赛，以行走的文明“流动博物馆”“文博专家团助振兴村”等形式走进全市各乡镇中小学开展爱国科普巡回展览5场次，挑选不同门类的实物标本及馆内藏品，供学校师生近距离观赏，充分发挥博物馆“第二课堂”的教育作用。高压二氧化碳钢瓶更换和火灾自动报警系统维修改造：更换高压二氧化碳气体和钢瓶，火灾自动报警系统维修，已经圆满完成，正常进行对博物馆全面监控，发生火灾情况立即报警，保持对文物展览厅和办公区监控火灾。按照公开招标的要求，请专业公司监督检查，在规定时间内完成，为博物馆免费开放提供了有效的社会服务，为广大人民群众提高了物质文化服务效率，共同推动博物馆文化窗口各项建设。保障场馆接待参观人员30万人次，免费开放天数达365天正常运行。</t>
  </si>
  <si>
    <t>流动博物馆活动</t>
  </si>
  <si>
    <t>火灾自动报警系统维修</t>
  </si>
  <si>
    <t>250</t>
  </si>
  <si>
    <t>高压二氧化碳钢瓶更换</t>
  </si>
  <si>
    <t>组</t>
  </si>
  <si>
    <t>公共图书馆免费开放补助经费</t>
  </si>
  <si>
    <t>玉溪市图书馆</t>
  </si>
  <si>
    <t>在2025年度，保障每周开放时间不低于60小时，全年举办各种公益讲座不低于24次，举办各种展览不低于24次；全年开展业务辅导培训不低于1次，50-60人次，提高专业技术人员的业务素质；扩大免费开放的公众知晓率，玉溪日报全年宣传报道版面1版；促进基本公共文化服务均等化，读者满意率达到85%及以上。引导和支持地方提供基本公共文化服务项目，改善基层公共文化设施条件，加强基层公共文化服务人才队伍建设等，使服务内容日益丰富，服务方式与时俱进，服务效能大幅提升，支持加快构建现代公共文化服务标准化、均等化。</t>
  </si>
  <si>
    <t>1.玉溪市图书馆坚持365天开放、每周开放服务时间长达72小时，全年总流通人次442,482人次；
2.持续推动阅读推广活动，开展各类阅读推广服务活动，2025年累计开展讲座、展览共63场次、参与人数达173,280人次；
3.推动图书馆免费开放，使广大市民受益，群众对国家公众服务满意度90%，社会满意率达90%。</t>
  </si>
  <si>
    <t>每周开馆时间</t>
  </si>
  <si>
    <t>举办讲座、展览次数</t>
  </si>
  <si>
    <t>次/年</t>
  </si>
  <si>
    <t>全市业务辅导培训</t>
  </si>
  <si>
    <t>宣传报道</t>
  </si>
  <si>
    <t>版</t>
  </si>
  <si>
    <t>举办讲座、展览完成率</t>
  </si>
  <si>
    <t>培训完成率</t>
  </si>
  <si>
    <t>免费开放接待人次</t>
  </si>
  <si>
    <t>44.25</t>
  </si>
  <si>
    <t>读者满意率</t>
  </si>
  <si>
    <t>公共图书馆免费开放省级配套专项资金</t>
  </si>
  <si>
    <t>1、将吸引更多的读者走进和利用图书馆，通过图片、视频、专题活动、培训和讲座等多做展览形式，为观众提供优质、高效的公共文化服务体验，开展各类特色活动，满足多样化需求，使免费开放工作更加充实、更富有成效。　　　　　　　　　　　　                                                                                                                                              　2、2025年服务人次20万以上，全年免费开放时间不低于250天，国家法定节假日和学校寒暑假期间，适当延长开放时间。　　                                                                                                                                                                                                            　　　　　　　　　　　　3、群众对国家公共服务满意度不断提高，社会效益不断增强，图书馆的服务水平和质量有所提高。　　　　　                                                                                                                                                                                                                                                                                    　　　　　　　　　　　　　　　　　4、引导和支持地方提供基本公共文化服务项目，改善基层公共文化设施条件，加强基层公共文化服务人才队伍建设等，支持加快构建现代公共文化服务标准化、均等化等。</t>
  </si>
  <si>
    <t>免费开放接待读者人次</t>
  </si>
  <si>
    <t>万人次/年</t>
  </si>
  <si>
    <t>361</t>
  </si>
  <si>
    <t>项目完成率</t>
  </si>
  <si>
    <t>68.43</t>
  </si>
  <si>
    <t>因古籍展板还未完成制作，项目资金结转至2026年支付。</t>
  </si>
  <si>
    <t>项目完成时间</t>
  </si>
  <si>
    <t>2025-12-31</t>
  </si>
  <si>
    <t>部分项目资金结转至2026年支付。</t>
  </si>
  <si>
    <t>公共文化设施覆盖人群率</t>
  </si>
  <si>
    <t>19.67</t>
  </si>
  <si>
    <t>良</t>
  </si>
  <si>
    <t>公共图书馆免费开放地方配套补助经费</t>
  </si>
  <si>
    <t>2025年度，根据云南省文化厅关于推进全省美术馆、公共图书馆、文化馆（站）免费开放工作的实施意见（云文社〔2011〕15号）文件，保障每周开放时间不低于60小时，全年举办各种公益讲座不低于24次，举办各种展览不低于24次；全年开展业务辅导培训不低于1次，50-60人次，提高专业技术人员的业务素质；扩大免费开放的公众知晓率，玉溪日报全年宣传报道版面1版；促进基本公共文化服务均等化，读者满意率达到85%及以上。引导和支持地方提供基本公共文化服务项目，改善基层公共文化设施条件，加强基层公共文化服务人才队伍建设等，使服务内容日益丰富，服务方式与时俱进，服务效能大幅提升，支持加快构建现代公共文化服务标准化、均等化。</t>
  </si>
  <si>
    <t>开展业务辅导培训次数</t>
  </si>
  <si>
    <t>业务培训合格率</t>
  </si>
  <si>
    <t>每周开放时长</t>
  </si>
  <si>
    <t>读者满意度</t>
  </si>
  <si>
    <t>古籍保护及展示专项资金</t>
  </si>
  <si>
    <t>1、防止现有古籍进一步损毁、丢失或被盗，保障古籍的完整性和原真性；2、对破损、老化的古籍进行普查及专业修复，延长古籍的保存时间；3、加强古籍保护人才队伍建设，提高保护人员的专业素养和修复技术水平，确保修复质量符合相关标准；4、对古籍进行数字化处理，建立古籍数据库，包括扫描、录入、存储等，形成数字资源，便于公众在线查阅和研究；5、挖掘和整理古籍资源，丰富展示内容和形式，举办古籍展览、讲座等活动，提高公众对古籍的认知度和兴趣。6、促进不同地域、不同文化之间的交流与合作。推动中华优秀传统文化的传承与发展，增强文化自信。</t>
  </si>
  <si>
    <t>1、在一定程度上防止了现有古籍损毁、丢失或被盗，保障古籍的完整性和原真性；2、整合了全市古籍资源，举办古籍展览、讲座、拓印等活动，普及古籍及古籍保护知识，提高公众对古籍的认知度和兴趣；3、开展了古籍普查，对破损、老化的古籍进行了相应的专业修复，延长古籍的保存时间；4、加强了古籍保护人才队伍建设，提高保护人员的专业素养和修复技术水平； 5、促进了不同地域、不同文化之间的交流与合作。推动了中华优秀传统文化的传承与发展，增强文化自信。</t>
  </si>
  <si>
    <t>购置计划完成率</t>
  </si>
  <si>
    <t>因采购程序还未完成，还未完成资金支付。</t>
  </si>
  <si>
    <t>展览场次</t>
  </si>
  <si>
    <t>已完成展览稿件，因展览稿还未终审定稿，未能完成展板制作。</t>
  </si>
  <si>
    <t>配套活动数量</t>
  </si>
  <si>
    <t>展览内容准确率</t>
  </si>
  <si>
    <t>公众古籍保护意识提升</t>
  </si>
  <si>
    <t>离退休人员死亡一次性抚恤金及丧葬费项目资金</t>
  </si>
  <si>
    <t>用于发放2025年退休人员死亡一次性抚恤金及丧葬费。</t>
  </si>
  <si>
    <t>完成2025年退休人员死亡一次性抚恤金及丧葬费的发放。</t>
  </si>
  <si>
    <t>是</t>
  </si>
  <si>
    <t>数字图书馆建设专项资金</t>
  </si>
  <si>
    <t>根据文化和旅游部关于印发《“十四五”公共文化服务体系建设规划》的通知（文旅公共发〔2021〕64号）、《玉溪市“十四五”文化和旅游发展规划》等相关文件精神：2025年度目标：1、根据我市社会经济发展的需求，科学地按比例地增加馆藏文献，根据当年文献资源购置经费制定年度文献采购比例和计划，即新购图书、地方文献占购书经费75%、报刊杂志的预订占25%（包括分馆报刊杂志）。2、高质量、按时完成采购图书、地方文献、征订报刊杂志，完成图书采购数量5000册以上，确保文献资料采购质量，政府采购完成率95%以上，图书采购验收合格率98%以上，尽可能满足不同类型读者的需求。
以大力建设数字图书馆为依托，通过采购非书资料、音像资料等数字文献资源，促进全市信息资源共享工程的推进，充分发挥图书馆社会教育职能，加大读者服务力度。完善图书馆分馆及流通点建设，提供图书馆分馆每年1万元的报刊征订费，以这种方式，将服务延伸到特殊群体、弱势群体和欠发达的县区群众。以此来不断完善图书馆的文献资源建设，充分发挥图书馆在我市经济、社会、文化发展中的作用和地位，为地方经济社会发展提供有力的文献信息保障。</t>
  </si>
  <si>
    <t>1.本年度专项经费总预算50万元，实际执行金额40.65万元，整体执行率为81.3%。从执行成效来看，地方文献、自然科学、报刊三个包次圆满完成采购任务，核心馆藏资源得到有效补充；社科文学、少儿读物及读者荐购包次虽未完全执行，但已明确未执行原因及后续改进方向。整体经费使用规范透明，未出现违规支出、资金挪用等情况，切实保障了财政资金的专款专用。
2.2025年度为持续做好数字阅读服务，图书馆采购超星移动图书馆、AI馆员数字交互系统、歌德电子书借阅机系统、神州VR科普阅读平台V1.0系统、博看期刊数据库5种数字资源服务。通过图书馆微信宣传、数字阅读推广进社区、进校园等活动，2025年数字阅读浏览量为1810016次，浏览人次为596519次，下载量为113504册次，VR阅读1100人次。依托数字资源开展在线阅读推广活动126场次、参与人数8727人次。</t>
  </si>
  <si>
    <t>年文献借阅册次</t>
  </si>
  <si>
    <t>万册</t>
  </si>
  <si>
    <t>27.29</t>
  </si>
  <si>
    <t>人均文献馆藏量</t>
  </si>
  <si>
    <t>0.2</t>
  </si>
  <si>
    <t>0.29</t>
  </si>
  <si>
    <t>新书采购数量</t>
  </si>
  <si>
    <t>0.5</t>
  </si>
  <si>
    <t>0.63</t>
  </si>
  <si>
    <t>年人均文献购置费</t>
  </si>
  <si>
    <t>0.3</t>
  </si>
  <si>
    <t>元</t>
  </si>
  <si>
    <t>0.22</t>
  </si>
  <si>
    <t>2025年财政预算经费50万，全市总人口数226万。</t>
  </si>
  <si>
    <t>VR科普阅读平台验收合格率</t>
  </si>
  <si>
    <t>图书采购验收合格率</t>
  </si>
  <si>
    <t>98.5</t>
  </si>
  <si>
    <t>2026-8-31</t>
  </si>
  <si>
    <t>为更好地增加馆藏，保障藏书质量，满足各个时期的读者阅读需求2025年合同履行周期为一年（2025-09-01至 2026-08-31）。</t>
  </si>
  <si>
    <t>群众阅读需求</t>
  </si>
  <si>
    <t>有效保障</t>
  </si>
  <si>
    <t>图书馆免费开放省级补助专项资金</t>
  </si>
  <si>
    <t>每周开放时间</t>
  </si>
  <si>
    <t>玉溪市“新型公共文化空间”建设项目资金</t>
  </si>
  <si>
    <t>根据《文化和旅游部国家发展改革委财政部关于推动公共文化服务高质量发展的意见》《关于推动云南省公共文化服务高质量发展的实施意见（云文旅联发〔2021〕22号）》《关于推动玉溪市公共文化服务高质量发展的实施意见（玉文旅联发〔2022〕1号）》和《玉溪市“十四五”时期公共文化服务体系建设规划》要求，在2024年度，玉溪市文化和旅游局实施“新型公共文化新空间”建设行动计划，在2023年的工作基础上，对全市一市二区六县范围内具备新型公共文化空间建设条件的书店、景区、社区、厂矿或企业进行实地了解和考察，继续完成10个“新型公共文化空间”建设。紧密围绕公共文化服务体系建设要求，结合本地区公共文化服务工作实际，以满足群众精神文化需求为目标，开展空间美化、功能优化、服务优质、运行良好的城乡公共文化服务，推动公共文化空间融入广大人民群众的日常生活。</t>
  </si>
  <si>
    <t>自2024年起，经过实地调研与考察，玉溪市把红塔区北山书院、聂耳书城，华宁宁阳书城、冲麦映月居，澄江一抹蓝野奢酒店、澄江市图书馆，峨山县嶍峨古镇、新平戛洒花腰田间、通海县沐春坊滇式食品艺术新型文化空间等9个新型公共文化空间列为重点打造对象，并将易门小街红色书屋，新平县锦秀街道等十余个公共文化空间列入下一打造计划，全面推动全市一市二县六区的公共文化空间建设工作。</t>
  </si>
  <si>
    <t>68</t>
  </si>
  <si>
    <t>建设新型公共文化空间</t>
  </si>
  <si>
    <t>维护覆盖率</t>
  </si>
  <si>
    <t>30万</t>
  </si>
  <si>
    <t>&gt;</t>
  </si>
  <si>
    <t>94</t>
  </si>
  <si>
    <t>最美公共文化空间典型案例补助资金</t>
  </si>
  <si>
    <t>根据《文化和旅游部国家发展改革委财政部关于推动公共文化服务高质量发展的意见》《关于推动云南省公共文化服务高质量发展的实施意见（云文旅联发〔2021〕22号）》《关于推动玉溪市公共文化服务高质量发展的实施意见（玉文旅联发〔2022〕1号）》和《玉溪市“十四五”时期公共文化服务体系建设规划》要求，在2024年度，玉溪市文化和旅游局实施“新型公共文化新空间”建设行动计划，在2023年的工作基础上，对全市一市二区六县范围内具备新型公共文化空间建设条件的书店、景区、社区、厂矿或企业进行实地了解和考察，继续完成“新型公共文化空间”建设。紧密围绕公共文化服务体系建设要求，结合本地区公共文化服务工作实际，以满足群众精神文化需求为目标，开展空间美化、功能优化、服务优质、运行良好的城乡公共文化服务，推动公共文化空间融入广大人民群众的日常生活。</t>
  </si>
  <si>
    <t>2025年，在最公共文化空间基础上，玉溪市图书馆与青溪书店采用“资源互补、空间共享”的模式进行合作，建立了青溪分馆荐读书架，玉溪市图书馆负责提供阅读资源支持，青溪书店负责提供店内专属书架空间、日常管理与维护、营造舒适的阅读环境。荐读书架集中展示由我馆馆员精心挑选的或符合大众阅读兴趣或具有特定主题的优质图书，涵盖文学、历史、社科、科普、生活等多个门类。2025年12月开始向读者提供300余册图书，后续不断进行更新补充，读者可以在青溪书店内直接阅读荐读书架上的图书，将阅读服务从图书馆延伸至特色书店空间，促进书店与图书馆的文化功能融合。该项目是玉溪市图书馆服务下沉、主动融入市民文化生活的具体实践，有效拓展了公共阅读服务的物理空间与影响力。</t>
  </si>
  <si>
    <t>建设“最美公共文化空间”典型案例个数</t>
  </si>
  <si>
    <t>97</t>
  </si>
  <si>
    <t>公共文化服务优质</t>
  </si>
  <si>
    <t>2022年中央支持地方公共文化服务体系建设补助资金</t>
  </si>
  <si>
    <t>玉溪市文化馆</t>
  </si>
  <si>
    <t xml:space="preserve">根据《中华人民共和国公共文化服务保障法》、中共中央办公厅国务院办公厅印发《关于加快构建现代公共文化服务体系的意见》、文化和旅游部国家发展改革委财政部《关于推动公共文化服务高质量发展的意见》精神，深入贯彻落实中共玉溪市委宣传部玉溪市文化和旅游局《关于印发玉溪市实施“百千万文化工程“助推乡村振兴工作方案的通知》，助力全国文明城市创建，完成《玉溪市创建全国文明城市相关工作派单》玉创文[2022 ] 24号整改任务。一是计划在年内组织第一-届群众文艺展演，举办音乐、舞蹈、戏曲、美术、书法、摄影等专业门类群众文艺展演赛事活动，丰富群众文化内容，增强群众文化活动的.吸引力和影响力;二是举办“乡村村晚直播”2场，通过群众性文艺节目展演、非遗展示、特色文旅等等多种载体展现百姓的美好生活，铺展乡村振兴的美好画卷;三是对市文化馆外立面和副楼进行修缮，主要包括外观老旧瓷砖拆除、涂刷真石漆、老旧铁窗更换、副楼整体改造等，以求进-步提高公共文化空间使用率，不断满足群众文化活动需求的效果。
</t>
  </si>
  <si>
    <t>项目已完成，资金本年度支付</t>
  </si>
  <si>
    <t>举乡村村晚的场次</t>
  </si>
  <si>
    <t xml:space="preserve">工程数量
</t>
  </si>
  <si>
    <t>个/标段</t>
  </si>
  <si>
    <t>汇演节目数量</t>
  </si>
  <si>
    <t>演出完成率</t>
  </si>
  <si>
    <t>使用年限</t>
  </si>
  <si>
    <t>受益人群满意度</t>
  </si>
  <si>
    <t>“玉溪花灯戏”保护项目暨2025年“中国梦.玉溪情”文化惠民巡演项目资金</t>
  </si>
  <si>
    <t>通过成功举办1期花灯传承培训班，学员不少于50人，学员对培训内容及效果满意度达90%；开展花灯进社区公益演出，覆盖3个以上不同社区，观众人数累计达2000人以上，观众满意度达90%以上;编辑出版花灯教材300本，用于花灯戏的教学、宣传、推广，社会满意度95%以上。</t>
  </si>
  <si>
    <t>举办花灯戏培训班一期，花灯书籍编辑中</t>
  </si>
  <si>
    <t>举办“中国梦.玉溪情”文化惠民巡演暨“玉溪花灯戏”进社区活动的场次</t>
  </si>
  <si>
    <t>培训参加人次</t>
  </si>
  <si>
    <t>培训出勤率</t>
  </si>
  <si>
    <t>参训人员满意度</t>
  </si>
  <si>
    <t>省级免费开放项目补助资金</t>
  </si>
  <si>
    <t>通过对玉溪市文化馆修缮改造业务用房，保障人民群众基本文化权益，全面实施免费开放提供了硬件必要的保障，提升了文化馆的公众服务意识，文化活动完全融入到了老百姓的文化生活中。创作创作群众性文艺精品节目，展示玉溪新时代群众文艺创作新成果，增强广大人民群众的参与感、幸福感和获得感。本年度计划修缮改造教室2间，作品创作1个。</t>
  </si>
  <si>
    <t>修缮教师一间，</t>
  </si>
  <si>
    <t>创作作品数量</t>
  </si>
  <si>
    <t>采购程序前期准备中</t>
  </si>
  <si>
    <t>修缮改造业务教室数</t>
  </si>
  <si>
    <t>项目完成及时率</t>
  </si>
  <si>
    <t>文化宣传有效提升</t>
  </si>
  <si>
    <t>业务教室使用人员满意度</t>
  </si>
  <si>
    <t>有一种叫云南的生活大家系列活动资金</t>
  </si>
  <si>
    <t>开展玉溪市第二届群众文化“玉星奖”广场舞评奖及展演活动、玉溪市第二届群众文化“玉星奖”评奖及展演活动</t>
  </si>
  <si>
    <t>开展遇见云南夜间民族特色广场舞推广培训班及玉星奖广场舞评奖及展演活动</t>
  </si>
  <si>
    <t>举办展演的场次</t>
  </si>
  <si>
    <t>1场</t>
  </si>
  <si>
    <t>参赛数量</t>
  </si>
  <si>
    <t>及时率</t>
  </si>
  <si>
    <t>选手投诉率</t>
  </si>
  <si>
    <t>1次</t>
  </si>
  <si>
    <t>中央补助地方公共文化服务体系建设专项资金</t>
  </si>
  <si>
    <t>一、以中央《关于实施中华优秀传统文化传承发展工程的意见》精神为指导，认真贯彻落实习近平总书记关于文化遗产保护重要论述精神，大力宣传《中华人民共和国非物质文化遗产法》、《保护非物质文化遗产公约》和《云南省非物质文化遗产条例》，营造全社会共同参与、关注和保护传承优秀传统文化的浓厚氛围。二、以地域音乐文化特色和原生、原创音乐活动为补充，合力营造音乐氛围，努力提升广大人民群众的音乐欣赏水平，促进玉溪文化文艺事业发展。以每周五为举行音乐群众性演出或音乐活动的固定时间，通过持续不断地提供高质量的文化产品，营造音乐氛围，共同推进“聂耳音乐之都”的打造。</t>
  </si>
  <si>
    <t>开展巡演活动、非遗日活动、</t>
  </si>
  <si>
    <t>文艺专题晚会</t>
  </si>
  <si>
    <t>惠民巡演</t>
  </si>
  <si>
    <t>公开发放的宣传材料数量</t>
  </si>
  <si>
    <t>1000</t>
  </si>
  <si>
    <t>电路修缮工程</t>
  </si>
  <si>
    <t>非遗传承人座谈会</t>
  </si>
  <si>
    <t>非遗图片展数量</t>
  </si>
  <si>
    <t>宣传内容知晓率</t>
  </si>
  <si>
    <t>花灯戏（玉溪花灯戏）资金</t>
  </si>
  <si>
    <t>2023年开展传承实践和传播活动，新编排花灯小戏剧（节）目一个和拍摄专题片一部，做好玉溪花灯戏的传承保护让更多人亲近戏曲弘扬传统文化，从而使得玉溪花灯实现创造性转化和创新性发展。让广大群众能跟方便直观的了解花灯戏的魅力。</t>
  </si>
  <si>
    <t>新编排花灯小戏剧（节）目一个和拍摄专题片一部。项目已完结，款项在本年度支付</t>
  </si>
  <si>
    <t>编排花灯小戏剧个数</t>
  </si>
  <si>
    <t>专题片拍摄个数</t>
  </si>
  <si>
    <t>部</t>
  </si>
  <si>
    <t>发布专题片原创率</t>
  </si>
  <si>
    <t>新剧目编排作品种类</t>
  </si>
  <si>
    <t>种</t>
  </si>
  <si>
    <t>计划完成率</t>
  </si>
  <si>
    <t>完成专题片拍摄时间</t>
  </si>
  <si>
    <t>2023年12月31日</t>
  </si>
  <si>
    <t>对花灯戏可持续性保护</t>
  </si>
  <si>
    <t>专题片拍摄满意度</t>
  </si>
  <si>
    <t>免费开放地方配套资金</t>
  </si>
  <si>
    <t>2025年项目年度绩效目标：根据文财务发〔2011〕5号《文化部、财政部关于推进全国美术馆、公共图书馆、文化馆（站）免费开放工作的意见》通过举办玉溪市“碧玉清溪是我家”摄影作品展、美术作品展、书法作品展、少儿书画优秀作品展，笔濹纸张原料使用费，春节书赠春联，培训班等活动，丰富广大群众艺术生活，保障每天7小时免费开放，保障人民群众基本文化权益，全面实施免费开放提供了硬件必要的保障。提升了文化馆的公众服务意识，文化活动完全融入到了老百姓的文化生活中。每年的春节书赠春联的群众文化活动和举办各类文化活动巡展，必将起到不可忽视的社会效益。以活动辅导兼专题辅导的方式，不断推进大培训、大教育获得了良好的效应。</t>
  </si>
  <si>
    <t>开展书赠春联、培训班。场馆免费开放</t>
  </si>
  <si>
    <t>开展春节书赠春联活动</t>
  </si>
  <si>
    <t>开展美工创作培训班</t>
  </si>
  <si>
    <t>参训率</t>
  </si>
  <si>
    <t>提升公益文化服务水平</t>
  </si>
  <si>
    <t>参与人数较上年度增加</t>
  </si>
  <si>
    <t>培训学员满意度</t>
  </si>
  <si>
    <t>文化馆免费开放补助中央专项资金</t>
  </si>
  <si>
    <t xml:space="preserve">1、修缮馆内现有场所、购置业务用相关设备，为广大群众提供一个安全舒适的免费开放活动场所。
2、通过开展群众文化系列活动及作品创作，宣传党的方针政策“不忘初心、牢记使命”，提高群众素质修养，让广大人民群众有获得感、幸福感，丰富广大人民群众的精神文化生活。把满足人民精神文化需求作为文艺和文艺工作的出发点和落脚点，以人民为中心，认识到人民群众对文艺的渴望和期待，不断满足人民的精神需要。优秀的文艺作品反映着一个国家、一个民族的文化创作能力和水平，推动文艺繁荣发展的工作着力点就是文艺工作和文艺工作者的中心任务是出作品、出精品。
</t>
  </si>
  <si>
    <t>业务用房修缮</t>
  </si>
  <si>
    <t>场馆支持开放场馆</t>
  </si>
  <si>
    <t>业务用房修缮验收合格率</t>
  </si>
  <si>
    <t>免费开放受益人数</t>
  </si>
  <si>
    <t>350</t>
  </si>
  <si>
    <t>免费开放人员满意度</t>
  </si>
  <si>
    <t>玉溪市文化馆录音棚修缮建设资金</t>
  </si>
  <si>
    <t>2025年，根据《文化和旅游部 国家发展改革委 财政部 关于推动公共文化服务高质量发展的意见-云南省文化和旅游厅》（文旅公共发【2021】21号）文件精神，录音棚修缮重建项目通过馆内录音棚改造修缮重建，对控制室的装修和录音棚所需设备的采购，总花费大概需要20万元，购置设备数量2套，采购设备验收合格率为100%，通过对录音棚的修缮，加强玉溪公共公共文化基础设施建设，以适应文化事业发展和满足人民群众日益增长的文化需求，保障人民群众基本文化权益，促进和保障文化馆建筑、设备能够与玉溪经济社会发展水平及人口规模相适应。合力营造音乐氛围，努力提升广大人民群众的音乐欣赏水平，促进玉溪文化文艺事业发展。实现玉溪旅游发展进入云南第一方阵目标，把玉溪打造成为国际高品质康养旅居新高地。</t>
  </si>
  <si>
    <t>录音棚基础设施修缮完成，购置2台音响</t>
  </si>
  <si>
    <t>购置设备数量</t>
  </si>
  <si>
    <t>台（套）</t>
  </si>
  <si>
    <t>修缮录音棚面积</t>
  </si>
  <si>
    <t>购置设备验收通过率</t>
  </si>
  <si>
    <t>修缮竣工验收合格率</t>
  </si>
  <si>
    <t>100.00</t>
  </si>
  <si>
    <t>设备部署及时率</t>
  </si>
  <si>
    <t>保障助力全市经济社会发展</t>
  </si>
  <si>
    <t>国家级代表性传承人传习活动补助资金</t>
  </si>
  <si>
    <t>根据文旅部令【2020】3号《国家级传承人认定及管理办法》实施该项目，2023年通过对传承补助经费使用情况、开展传承活动，培养后继人才情况、妥善保存相关实物、资料情况、配合文化和旅游主管部门及其他有关部门进行非物质文化遗产调查情况、参与非物质文化遗产公益性宣传情况的考核，考核合格按标准发放补助资金。经过考核后按云南省提高国家级非遗传承人补助发放标准2万每人每年发放。通过对非物质文化遗产传承人进行补助，明确传承人的权利、责任和义务，补助资金主要用于国家级非遗传承人开展所属非遗项目保存、传承、传播、展示、交流等工作的经费补助，具体包括带徒授艺、开展传习、参加宣传展示、保存提供项目相关资料、配合文化部门开展项目保护等多方面，激励其认真履行传承义务，积极开展传承工作，对推进非物质文化遗产记录式保护、活态式保护、研究式保护、传播式保护等工作都具有深远意义，切实促进全市非遗保护工作，提升文化馆的公众服务意识。为筑牢全社会共同保护文化遗产意识，传承中华优秀传统文化，共享非遗保护成果营造浓厚的社会氛围。非遗代表性项目得到有效保护，工作制度科学规范、运行有效，工作体系更加完善，保护传承体系更加健全，创造创新活力进一步激发，人民群众对非遗的认同感、参与感、获得感明显提高，非遗服务当代、造福人民的作用进一步发挥。非遗得到全面有效保护，传承活力明显增强，工作制度更加成熟、更加完善，传承体系更加健全，保护理念进一步深入人心，国际影响力显著提升，在推动社会经济可持续发展和重大国家战略中的作用。</t>
  </si>
  <si>
    <t>2026年2月补助传承人一人</t>
  </si>
  <si>
    <t>国家级代表性传承人补助人数</t>
  </si>
  <si>
    <t>因支付流程原因当年未能支付，补助资金于2026年2月支付</t>
  </si>
  <si>
    <t>国家级代表性传承人评价准确率</t>
  </si>
  <si>
    <t>保障非遗文化传承</t>
  </si>
  <si>
    <t>非遗项目传承及保护数</t>
  </si>
  <si>
    <t>开展非物质文化遗产宣传日活动，动员全市人民参与到保护非遗的队伍中来，让更多的人了解非遗，充分展示我市近年来非物质文化遗产保护的丰硕成果。通过建设非遗大师工作室及传习室、开展非遗工坊管理人员研修班等，可提升非遗项目的市场化转化能力，推动非遗手工艺品、文创产品的研发与生产，形成具有地方特色的非遗产业链，创造经济价值。开展26期公开课、26期展演，累计服务群众100万人次，青少年参与比例达35%，非遗知识普及率问卷调查得分提升至85分（满分100分）。二是传承人培育。大师工作室签约5名省级以上非遗传承人，全年培养学徒40人，其中10人可独立完成核心技艺创作。
“文化和自然遗产日”活动线上宣传曝光量超50万次，线下参与人数达50000人；歌舞乐展演省级媒体报道量≥5篇，网络直播观看量≥30万人次。二是社区融合度。业务室修缮后每月接待调研团队≥2次，非遗元素装饰的办公空间成为市民打卡点，周边社区居民对非遗保护支持率提升至90%。公开课/展演场次（各26期）、服务群众人次（100万）。</t>
  </si>
  <si>
    <t>举办非遗日活动一次，歌舞乐展演节目2个</t>
  </si>
  <si>
    <t>举办非遗日活动</t>
  </si>
  <si>
    <t>宣传活动举办次数</t>
  </si>
  <si>
    <t>歌舞乐展演节目数量</t>
  </si>
  <si>
    <t>非遗日活动计划完成率</t>
  </si>
  <si>
    <t>中央补助地方公共文化服务体系建设补助资金</t>
  </si>
  <si>
    <t>每年6月的第2个星期六为“文化和自然遗产日”，活动通过发放宣传册、举办展示、展览、展演等宣传展示活动，不断营造保护文化遗产的良好氛围，增强全社会的文化遗产保护意识，动员全社会共同参与、关注和保护文化遗产。另一个方面，以加快构建现代公共文化服务体系为目标，深入实施文化惠民工程，丰富群众性文化活动。按照分级负责，逐年推进的思路，2022年至2024年，在全市建设完善100个以上乡级文化站，建设提升1000个以上村级综合文化服务中心，建设命名10000个以上“文化家庭”。到2025年，全市所有乡（镇、街道）和村（社区）普遍建成资源充足、设备齐全、服务规范、保障有力、群众满意的基层综合文化服务中心，建立市对乡、乡对村、村对组的服务指导关系，形成一套符合实际、运行良好的管理体制和运行机制，培育一支扎根基层、专兼职结合、综合素质高的基层文化队伍，使乡、村级综合文化服务中心成为我市文化建设的重要阵地和提供公共服务的综合平台，成为党和政府联系群众的桥梁和纽带，成为基层党组织凝聚和服务群众的重要载体；使“文化家庭”成为我市群众精神文明的典范。</t>
  </si>
  <si>
    <t>举办非遗一次，项目已完成，</t>
  </si>
  <si>
    <t>视频录制数量</t>
  </si>
  <si>
    <t>生产作品数量</t>
  </si>
  <si>
    <t>非遗宣传展示活动举办次数</t>
  </si>
  <si>
    <t>发放的书册</t>
  </si>
  <si>
    <t>2800</t>
  </si>
  <si>
    <t>本</t>
  </si>
  <si>
    <t>调整用途未发放书册</t>
  </si>
  <si>
    <t>直播场次</t>
  </si>
  <si>
    <t>群众投诉次数</t>
  </si>
  <si>
    <t>公共文化云项目专项资金</t>
  </si>
  <si>
    <t>年度建设1玉溪市文化馆在公共文化云平台每月更新稿件不少于15条，发布稿件总量不少于180条，稿件原创数量不少于24篇；发布视频资源时长不少于300分钟；原创视频资源时长不少于30分钟，在线展览图片数不少于50幅；采集场馆及其培训活动信息不少于60条；全民艺术普及直录播场次不少于3场；全民艺术普及课程数量不少于2门（每门课不少于6个章节）；基层文创非遗等产品线上展示维护不少于20个；新媒体宣传与服务推广活动场次不少于2场；培训人次不少于50人次，结合以上品牌活动进行专题推广，达到年新增注册用户数不少于350人。2、统筹推动县级全民艺术普及高质量发展。玉溪市文化馆统筹，各县（市、区）文化馆实施推动县级全民艺术普及高质量发展任务量，主要包括：每月更新稿件不少于10条，发布稿件总量不少于120条，稿件原创数量不少于24篇；发布视频资源时长不少于120分钟；在线展览图片数不少于30幅；采集场馆及其培训活动信息不少于40条；基层文创非遗等产品线上展示维护不少于10个；年新增注册用户数不少于210人。。</t>
  </si>
  <si>
    <t>开展2023年公共文化云项目</t>
  </si>
  <si>
    <t>开展活动直录播</t>
  </si>
  <si>
    <t>注册用户</t>
  </si>
  <si>
    <t>210</t>
  </si>
  <si>
    <t>发布视频资源时长</t>
  </si>
  <si>
    <t>分钟</t>
  </si>
  <si>
    <t>公共文化云项目年度重点任务完成率</t>
  </si>
  <si>
    <t>发布管理数字文化数据条数</t>
  </si>
  <si>
    <t>公共数字文化服务人次增长率</t>
  </si>
  <si>
    <t>使用人员满意度度</t>
  </si>
  <si>
    <t>群众文化服务补助项目资金</t>
  </si>
  <si>
    <t>开展玉溪市“四季村晚”示范展示项目；群众文化系列活动；群众文化活动直播；冲刺参加全国群星奖精品作品排演；</t>
  </si>
  <si>
    <t>开展繁荣艺术作品创作人才培训班、“十一”国庆节聂耳故乡“同升国旗 同唱国歌”活动、与辉同行阅山河玉溪专场直播活动、四季村晚活动、玉溪节目参演第十八届云南省新剧节目展演、彝剧花灯小戏《吃不完》提升、</t>
  </si>
  <si>
    <t>举办四季村晚示范活动</t>
  </si>
  <si>
    <t>14场</t>
  </si>
  <si>
    <t>举办文化系列活动</t>
  </si>
  <si>
    <t>个（项）</t>
  </si>
  <si>
    <t>精品作品排演</t>
  </si>
  <si>
    <t>1项</t>
  </si>
  <si>
    <t>节目数量</t>
  </si>
  <si>
    <t>群众文化活动需求</t>
  </si>
  <si>
    <t>建设“聂耳音乐之都”“中国梦·玉溪情”群众惠民演出补助专项资金</t>
  </si>
  <si>
    <t>2023年采用送戏下乡的方式，将群众喜欢的、有针对性的节目送到基层群众身边。因地制宜的组织群众喜欢的形式将惠民巡演开展到各级基层及学校、企业、军队等地方。“中国梦·大地情”公益惠民巡演每场节目数量不少于5个，节目时长不小于30分钟，全年巡演场次不少于8场。通过“中国梦·大地情”公益惠民巡演合力营造音乐氛围，努力提升广大人民群众的文化欣赏水平，促进文化资源向基层倾斜，增强人民群众对公共文化的获得感，促进玉溪文化文艺事业发展。</t>
  </si>
  <si>
    <t>采用送戏下乡的方式，将群众喜欢的、有针对性的节目送到基层群众身边。因地制宜的组织群众喜欢的形式将惠民巡演开展到各级基层及学校、企业、军队等地方。“中国梦·大地情”公益惠民巡演每场节目数量不少于5个，节目时长不小于30分钟，全年巡演场次不少于8场。通过“中国梦·大地情”公益惠民巡演合力营造音乐氛围，努力提升广大人民群众的文化欣赏水平，促进文化资源向基层倾斜，增强人民群众对公共文化的获得感，促进玉溪文化文艺事业发展。</t>
  </si>
  <si>
    <t>举办公益演出的场次</t>
  </si>
  <si>
    <t>节目时长</t>
  </si>
  <si>
    <t>满足玉溪市民文化需求</t>
  </si>
  <si>
    <t>满足</t>
  </si>
  <si>
    <t>第四次全国文物普查经费</t>
  </si>
  <si>
    <t>玉溪市文物管理所</t>
  </si>
  <si>
    <t>1.通过第四次文物普查全面掌握现存不可移动文物的数量和分布情况，文物的本体特征、基本数据及其保存情况，文物周边自然的和人文的环境情况；总体评价不可移动文物现有的生存状态及其发展趋势，为构建科学有效的文化遗产保护体系提供依据，提升文物保护意识。
2.完成2024年应付账款，包括会议费、专家咨询费及四普设备费。</t>
  </si>
  <si>
    <t>1.完成2024年应付账款，包括会议费、专家咨询费及四普设备费。
2.完成革命遗址保护标识牌制作。</t>
  </si>
  <si>
    <t>开展检查次数</t>
  </si>
  <si>
    <t>培训次数</t>
  </si>
  <si>
    <t>检查覆盖率</t>
  </si>
  <si>
    <t>提升文物保护覆盖率</t>
  </si>
  <si>
    <t>健全玉溪市不可移动文物名录</t>
  </si>
  <si>
    <t>公众对文物保护满意度</t>
  </si>
  <si>
    <t>李家山古墓群考古发现50周年学术研讨会补助资金</t>
  </si>
  <si>
    <t>1.2022年上级补助资金结余完成李家山考古发掘50周年学术研讨会论文出版尾款支付，经费预算共计6.15万元，论文集出版达1500册。2.剩余资金上缴国库。</t>
  </si>
  <si>
    <t>完成李家山论文集印刷尾款1500.00元。</t>
  </si>
  <si>
    <t>论文印刷数量</t>
  </si>
  <si>
    <t>提高社会效益</t>
  </si>
  <si>
    <t>公众满意度</t>
  </si>
  <si>
    <t>市级文物保护专项资金</t>
  </si>
  <si>
    <t>1、玉溪李鸿祥旧居、郑开文故居修缮工程，修缮工程面积2164.61平方米，修缮工期210天，初步完成工程验收。
2、完成北城只研和高速公路勘探及调查发掘，对建设区域内的文物古迹分布和埋藏情况，提出相应文物保护意见，出具文物考古报告1份，对文物及时进行发掘保护。
3.加强文物保护单位日常巡查和监测，提高管理能力和水平，进一步发挥文物资源在传承和弘扬玉溪优秀传统文化，实现经济社会跨越发展的重要作用。</t>
  </si>
  <si>
    <t>1.完成玉溪李鸿祥旧居、郑开文故居修缮验收，退质保金0.7万元。</t>
  </si>
  <si>
    <t>修缮市级文保单位数</t>
  </si>
  <si>
    <t>考古报告</t>
  </si>
  <si>
    <t>考古面积</t>
  </si>
  <si>
    <t>2164.61</t>
  </si>
  <si>
    <t>建设物、设施验收合格率</t>
  </si>
  <si>
    <t xml:space="preserve">100 </t>
  </si>
  <si>
    <t>工程返工率</t>
  </si>
  <si>
    <t>工程进度达标率</t>
  </si>
  <si>
    <t>文物保护意义</t>
  </si>
  <si>
    <t>提升文物保护意识</t>
  </si>
  <si>
    <t xml:space="preserve">文物保护满意度 </t>
  </si>
  <si>
    <t xml:space="preserve">95 </t>
  </si>
  <si>
    <t>文物考古专项资金</t>
  </si>
  <si>
    <t>2025年，依据《玉溪市“十四五”文化和旅游发展规划》，制定2024年工作计划，持续开展文物考古调查勘探评估工作，勘探面积600平方米。一是完成元江塘房光伏电站项目、元江小板碧光伏电站项目、澄江抚仙湖康养中心建设项目等6个基本建设项目延伸文物考古调查勘探任务及完成澄江九村输变电工程、澄江看守所拘留所、元江南昏光伏电站等3个新项目文物考古调查勘探，提高元江、澄江、通海、华宁等县区文物调查勘探覆盖率，增加当地馆藏文物数量，培养锻炼县区文物工作能力，补充三湖区域、元江流域考古学材料。二是持续完成通海老窑沟抢救性考古发掘及易门至新平高速公路文物考古调查等多个项目出土文物整理工作和发掘简报编写，切实提高玉溪市文物考古专业技能和研究能力，为玉溪市文旅融合及文化事业发展提供坚实的物质和文化基础。</t>
  </si>
  <si>
    <t>依据2025年工作计划，持续开展文物考古调查勘探评估工作，完成勘探面积600平方米。一是完成滇中引水二期配套工程澄江段、漠沙灯笼山光伏项目、通海翡翠华庭项目、江川海门村传统村落保护与开发利用项目、李家山古墓群遗址保护与开发利用等15个新增基本建设项目延伸文物考古调查勘探任务。同时，持续开展新元灌区工程、邑拉光伏电站项目等后续延伸调查。提高元江、新平、通海、华宁等县区文物调查勘探覆盖率，增加当地馆藏文物数里，培养锻炼县区文物工作能力，补充三湖区域、元江流域考古学材料。二是持续完成玉溪新兴州城墙遗址考古发掘出土文物整理工作和发掘简报编写，切实提高玉溪市文物考古专业技能和研究能力，为玉溪市文旅融合及文化事业发展提供坚实的物质和文化基础。</t>
  </si>
  <si>
    <t>考古调查勘探发掘面积</t>
  </si>
  <si>
    <t>根据实际适当缩减勘探面积，加强计划制定</t>
  </si>
  <si>
    <t>课题研究报告</t>
  </si>
  <si>
    <t>保持并加强研究编制能力</t>
  </si>
  <si>
    <t>文物勘探保护工程合格率</t>
  </si>
  <si>
    <t>严格按照相关行业规定开展工作</t>
  </si>
  <si>
    <t>增强群众文物保护意识</t>
  </si>
  <si>
    <t>加强文物工作中法律意识、保护意识等科普宣传</t>
  </si>
  <si>
    <t>严格按照《田野考古工作规程》做好调查范围文物保护</t>
  </si>
  <si>
    <t>文物勘探发掘满意度</t>
  </si>
  <si>
    <t>严格按照行业规定做好报告编制和文物评估工作</t>
  </si>
  <si>
    <t>统战专项项目资金</t>
  </si>
  <si>
    <t>玉溪市非物质文化遗产保护中心</t>
  </si>
  <si>
    <t>组织玉溪市参加云南省第十四届民族民间歌舞乐展演，正是落实统战政策的具体实践。通过这一活动，能够以民族文化为纽带，凝聚不同民族群众，增强民族认同感与向心力，有效推动新时代统战工作的深入开展，是履行统战使命、维护社会和谐稳定的必然举措。</t>
  </si>
  <si>
    <t>完成参加云南省第十四届民族民间歌舞乐展演，正是落实统战政策的具体实践。通过这一活动，能够以民族文化为纽带，凝聚不同民族群众，增强民族认同感与向心力，有效推动新时代统战工作的深入开展，是履行统战使命、维护社会和谐稳定的必然举措。</t>
  </si>
  <si>
    <t>参加展演的场次</t>
  </si>
  <si>
    <t>无</t>
  </si>
  <si>
    <t>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</si>
</sst>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theme="1"/>
      <name val="宋体"/>
      <charset val="134"/>
      <scheme val="minor"/>
    </font>
    <font>
      <sz val="12"/>
      <color rgb="FF000000"/>
      <name val="宋体"/>
      <charset val="134"/>
    </font>
    <font>
      <b/>
      <sz val="20"/>
      <color rgb="FF000000"/>
      <name val="宋体"/>
      <charset val="134"/>
    </font>
    <font>
      <b/>
      <sz val="18"/>
      <color rgb="FF000000"/>
      <name val="宋体"/>
      <charset val="134"/>
    </font>
    <font>
      <sz val="12"/>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22"/>
      <color rgb="FF000000"/>
      <name val="宋体"/>
      <charset val="134"/>
    </font>
    <font>
      <sz val="10"/>
      <color rgb="FF000000"/>
      <name val="Arial"/>
      <charset val="134"/>
    </font>
    <font>
      <sz val="10"/>
      <color rgb="FF000000"/>
      <name val="宋体"/>
      <charset val="134"/>
    </font>
    <font>
      <sz val="10"/>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rgb="FF000000"/>
      </top>
      <bottom style="thin">
        <color rgb="FF000000"/>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19"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0" applyNumberFormat="0" applyFill="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5" fillId="0" borderId="0" applyNumberFormat="0" applyFill="0" applyBorder="0" applyAlignment="0" applyProtection="0">
      <alignment vertical="center"/>
    </xf>
    <xf numFmtId="0" fontId="26" fillId="5" borderId="22" applyNumberFormat="0" applyAlignment="0" applyProtection="0">
      <alignment vertical="center"/>
    </xf>
    <xf numFmtId="0" fontId="27" fillId="6" borderId="23" applyNumberFormat="0" applyAlignment="0" applyProtection="0">
      <alignment vertical="center"/>
    </xf>
    <xf numFmtId="0" fontId="28" fillId="6" borderId="22" applyNumberFormat="0" applyAlignment="0" applyProtection="0">
      <alignment vertical="center"/>
    </xf>
    <xf numFmtId="0" fontId="29" fillId="7" borderId="24" applyNumberFormat="0" applyAlignment="0" applyProtection="0">
      <alignment vertical="center"/>
    </xf>
    <xf numFmtId="0" fontId="30" fillId="0" borderId="25" applyNumberFormat="0" applyFill="0" applyAlignment="0" applyProtection="0">
      <alignment vertical="center"/>
    </xf>
    <xf numFmtId="0" fontId="31" fillId="0" borderId="26"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4" fillId="0" borderId="0"/>
    <xf numFmtId="0" fontId="5" fillId="0" borderId="0">
      <alignment vertical="center"/>
    </xf>
    <xf numFmtId="0" fontId="4" fillId="0" borderId="0">
      <alignment vertical="center"/>
    </xf>
  </cellStyleXfs>
  <cellXfs count="236">
    <xf numFmtId="0" fontId="0" fillId="0" borderId="0" xfId="0">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shrinkToFi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2" fillId="0" borderId="1" xfId="0" applyFont="1" applyFill="1" applyBorder="1" applyAlignment="1">
      <alignment horizontal="center" vertical="center"/>
    </xf>
    <xf numFmtId="176" fontId="1" fillId="2" borderId="2"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0" fontId="1" fillId="0" borderId="0" xfId="50" applyFont="1" applyFill="1" applyAlignment="1"/>
    <xf numFmtId="0" fontId="1" fillId="0" borderId="0" xfId="50" applyFont="1" applyFill="1" applyAlignment="1">
      <alignment vertical="center"/>
    </xf>
    <xf numFmtId="0" fontId="1" fillId="0" borderId="0" xfId="50" applyFont="1" applyFill="1" applyAlignment="1">
      <alignment horizontal="center"/>
    </xf>
    <xf numFmtId="0" fontId="2" fillId="0" borderId="1" xfId="50" applyFont="1" applyFill="1" applyBorder="1" applyAlignment="1">
      <alignment horizontal="center" vertical="center"/>
    </xf>
    <xf numFmtId="0" fontId="1" fillId="2" borderId="1" xfId="50" applyFont="1" applyFill="1" applyBorder="1" applyAlignment="1">
      <alignment horizontal="center" vertical="center"/>
    </xf>
    <xf numFmtId="49" fontId="1" fillId="2" borderId="1" xfId="50" applyNumberFormat="1" applyFont="1" applyFill="1" applyBorder="1" applyAlignment="1">
      <alignment horizontal="left" vertical="center"/>
    </xf>
    <xf numFmtId="49" fontId="1" fillId="2" borderId="1" xfId="50" applyNumberFormat="1" applyFont="1" applyFill="1" applyBorder="1" applyAlignment="1">
      <alignment horizontal="center" vertical="center"/>
    </xf>
    <xf numFmtId="0" fontId="1" fillId="2" borderId="1" xfId="50" applyFont="1" applyFill="1" applyBorder="1" applyAlignment="1">
      <alignment horizontal="center" vertical="center" wrapText="1"/>
    </xf>
    <xf numFmtId="0" fontId="1" fillId="2" borderId="2" xfId="50" applyFont="1" applyFill="1" applyBorder="1" applyAlignment="1">
      <alignment horizontal="center" vertical="center"/>
    </xf>
    <xf numFmtId="0" fontId="1" fillId="2" borderId="4" xfId="50" applyFont="1" applyFill="1" applyBorder="1" applyAlignment="1">
      <alignment horizontal="center" vertical="center"/>
    </xf>
    <xf numFmtId="0" fontId="1" fillId="2" borderId="1" xfId="50" applyFont="1" applyFill="1" applyBorder="1" applyAlignment="1">
      <alignment vertical="center"/>
    </xf>
    <xf numFmtId="176" fontId="1" fillId="2" borderId="2" xfId="50" applyNumberFormat="1" applyFont="1" applyFill="1" applyBorder="1" applyAlignment="1">
      <alignment horizontal="right" vertical="center"/>
    </xf>
    <xf numFmtId="176" fontId="1" fillId="2" borderId="4" xfId="50" applyNumberFormat="1" applyFont="1" applyFill="1" applyBorder="1" applyAlignment="1">
      <alignment horizontal="right" vertical="center"/>
    </xf>
    <xf numFmtId="176" fontId="1" fillId="2" borderId="1" xfId="50" applyNumberFormat="1" applyFont="1" applyFill="1" applyBorder="1" applyAlignment="1">
      <alignment horizontal="right" vertical="center"/>
    </xf>
    <xf numFmtId="176" fontId="1" fillId="2" borderId="1" xfId="50" applyNumberFormat="1" applyFont="1" applyFill="1" applyBorder="1" applyAlignment="1">
      <alignment horizontal="center" vertical="center" wrapText="1"/>
    </xf>
    <xf numFmtId="176" fontId="1" fillId="2" borderId="1" xfId="50" applyNumberFormat="1" applyFont="1" applyFill="1" applyBorder="1" applyAlignment="1">
      <alignment horizontal="center" vertical="center"/>
    </xf>
    <xf numFmtId="0" fontId="1" fillId="2" borderId="12" xfId="50" applyFont="1" applyFill="1" applyBorder="1" applyAlignment="1">
      <alignment horizontal="center" vertical="center" wrapText="1"/>
    </xf>
    <xf numFmtId="0" fontId="1" fillId="2" borderId="12" xfId="50" applyFont="1" applyFill="1" applyBorder="1" applyAlignment="1">
      <alignment horizontal="center" vertical="center"/>
    </xf>
    <xf numFmtId="0" fontId="1" fillId="2" borderId="13" xfId="50" applyFont="1" applyFill="1" applyBorder="1" applyAlignment="1">
      <alignment horizontal="center" vertical="center" wrapText="1"/>
    </xf>
    <xf numFmtId="0" fontId="1" fillId="2" borderId="13" xfId="50" applyFont="1" applyFill="1" applyBorder="1" applyAlignment="1">
      <alignment horizontal="center" vertical="center"/>
    </xf>
    <xf numFmtId="0" fontId="1" fillId="2" borderId="14" xfId="50" applyFont="1" applyFill="1" applyBorder="1" applyAlignment="1">
      <alignment horizontal="center" vertical="center" wrapText="1"/>
    </xf>
    <xf numFmtId="0" fontId="1" fillId="2" borderId="14" xfId="50" applyFont="1" applyFill="1" applyBorder="1" applyAlignment="1">
      <alignment horizontal="center" vertical="center"/>
    </xf>
    <xf numFmtId="49" fontId="1" fillId="2" borderId="1" xfId="50" applyNumberFormat="1" applyFont="1" applyFill="1" applyBorder="1" applyAlignment="1">
      <alignment horizontal="center" vertical="center" wrapText="1"/>
    </xf>
    <xf numFmtId="49" fontId="1" fillId="2" borderId="1" xfId="50" applyNumberFormat="1" applyFont="1" applyFill="1" applyBorder="1" applyAlignment="1">
      <alignment horizontal="left" vertical="top" wrapText="1"/>
    </xf>
    <xf numFmtId="0" fontId="1" fillId="2" borderId="1" xfId="50" applyNumberFormat="1" applyFont="1" applyFill="1" applyBorder="1" applyAlignment="1">
      <alignment horizontal="left" vertical="top" wrapText="1"/>
    </xf>
    <xf numFmtId="0" fontId="1" fillId="2" borderId="3" xfId="50" applyFont="1" applyFill="1" applyBorder="1" applyAlignment="1">
      <alignment horizontal="center" vertical="center"/>
    </xf>
    <xf numFmtId="176" fontId="1" fillId="2" borderId="3" xfId="50" applyNumberFormat="1" applyFont="1" applyFill="1" applyBorder="1" applyAlignment="1">
      <alignment horizontal="center" vertical="center" wrapText="1"/>
    </xf>
    <xf numFmtId="49" fontId="1" fillId="2" borderId="4" xfId="50" applyNumberFormat="1" applyFont="1" applyFill="1" applyBorder="1" applyAlignment="1">
      <alignment horizontal="center" vertical="center" wrapText="1"/>
    </xf>
    <xf numFmtId="0" fontId="3" fillId="2" borderId="2" xfId="50" applyFont="1" applyFill="1" applyBorder="1" applyAlignment="1">
      <alignment horizontal="center" vertical="center"/>
    </xf>
    <xf numFmtId="0" fontId="1" fillId="0" borderId="1" xfId="50" applyFont="1" applyFill="1" applyBorder="1" applyAlignment="1">
      <alignment horizontal="center" vertical="center"/>
    </xf>
    <xf numFmtId="0" fontId="1" fillId="0" borderId="1" xfId="50" applyFont="1" applyFill="1" applyBorder="1" applyAlignment="1">
      <alignment vertical="center"/>
    </xf>
    <xf numFmtId="0" fontId="1" fillId="2" borderId="1" xfId="50" applyFont="1" applyFill="1" applyBorder="1" applyAlignment="1">
      <alignment vertical="center" wrapText="1"/>
    </xf>
    <xf numFmtId="49" fontId="1" fillId="0" borderId="2" xfId="50" applyNumberFormat="1" applyFont="1" applyFill="1" applyBorder="1" applyAlignment="1">
      <alignment horizontal="left" vertical="center"/>
    </xf>
    <xf numFmtId="49" fontId="1" fillId="0" borderId="4" xfId="50" applyNumberFormat="1" applyFont="1" applyFill="1" applyBorder="1" applyAlignment="1">
      <alignment horizontal="left" vertical="center"/>
    </xf>
    <xf numFmtId="49" fontId="1" fillId="0" borderId="1" xfId="50" applyNumberFormat="1" applyFont="1" applyFill="1" applyBorder="1" applyAlignment="1">
      <alignment horizontal="left" vertical="center"/>
    </xf>
    <xf numFmtId="49" fontId="1" fillId="0" borderId="1" xfId="50" applyNumberFormat="1" applyFont="1" applyFill="1" applyBorder="1" applyAlignment="1">
      <alignment horizontal="left" vertical="center" wrapText="1" shrinkToFit="1"/>
    </xf>
    <xf numFmtId="176" fontId="1" fillId="0" borderId="1" xfId="50" applyNumberFormat="1" applyFont="1" applyFill="1" applyBorder="1" applyAlignment="1">
      <alignment horizontal="center" vertical="center"/>
    </xf>
    <xf numFmtId="49" fontId="1" fillId="0" borderId="1" xfId="50" applyNumberFormat="1" applyFont="1" applyFill="1" applyBorder="1" applyAlignment="1">
      <alignment horizontal="left" vertical="top" wrapText="1"/>
    </xf>
    <xf numFmtId="0" fontId="4" fillId="0" borderId="5" xfId="50" applyNumberFormat="1" applyFont="1" applyFill="1" applyBorder="1" applyAlignment="1">
      <alignment vertical="center"/>
    </xf>
    <xf numFmtId="0" fontId="1" fillId="2" borderId="6" xfId="50" applyFont="1" applyFill="1" applyBorder="1" applyAlignment="1">
      <alignment horizontal="center" vertical="center"/>
    </xf>
    <xf numFmtId="0" fontId="1" fillId="2" borderId="7" xfId="50" applyFont="1" applyFill="1" applyBorder="1" applyAlignment="1">
      <alignment horizontal="center" vertical="center"/>
    </xf>
    <xf numFmtId="0" fontId="1" fillId="2" borderId="8" xfId="50" applyFont="1" applyFill="1" applyBorder="1" applyAlignment="1">
      <alignment horizontal="center" vertical="center"/>
    </xf>
    <xf numFmtId="0" fontId="1" fillId="2" borderId="9" xfId="50" applyFont="1" applyFill="1" applyBorder="1" applyAlignment="1">
      <alignment horizontal="center" vertical="center"/>
    </xf>
    <xf numFmtId="0" fontId="1" fillId="2" borderId="10" xfId="50" applyFont="1" applyFill="1" applyBorder="1" applyAlignment="1">
      <alignment horizontal="center" vertical="center"/>
    </xf>
    <xf numFmtId="0" fontId="1" fillId="2" borderId="11" xfId="50" applyFont="1" applyFill="1" applyBorder="1" applyAlignment="1">
      <alignment horizontal="center" vertical="center"/>
    </xf>
    <xf numFmtId="0" fontId="1" fillId="0" borderId="1" xfId="50" applyFont="1" applyFill="1" applyBorder="1" applyAlignment="1">
      <alignment horizontal="left" vertical="center" wrapText="1"/>
    </xf>
    <xf numFmtId="0" fontId="1" fillId="0" borderId="1" xfId="50" applyFont="1" applyFill="1" applyBorder="1" applyAlignment="1">
      <alignment horizontal="left" vertical="center"/>
    </xf>
    <xf numFmtId="0" fontId="1" fillId="0" borderId="0" xfId="51" applyFont="1" applyAlignment="1"/>
    <xf numFmtId="0" fontId="1" fillId="0" borderId="0" xfId="51" applyFont="1">
      <alignment vertical="center"/>
    </xf>
    <xf numFmtId="0" fontId="1" fillId="0" borderId="0" xfId="51" applyFont="1" applyAlignment="1">
      <alignment horizontal="center"/>
    </xf>
    <xf numFmtId="0" fontId="2" fillId="0" borderId="1" xfId="51" applyFont="1" applyBorder="1" applyAlignment="1">
      <alignment horizontal="center" vertical="center"/>
    </xf>
    <xf numFmtId="0" fontId="1" fillId="2" borderId="1" xfId="51" applyFont="1" applyFill="1" applyBorder="1" applyAlignment="1">
      <alignment horizontal="center" vertical="center"/>
    </xf>
    <xf numFmtId="49" fontId="1" fillId="2" borderId="1" xfId="51" applyNumberFormat="1" applyFont="1" applyFill="1" applyBorder="1" applyAlignment="1">
      <alignment horizontal="left" vertical="center"/>
    </xf>
    <xf numFmtId="49" fontId="1" fillId="2" borderId="1" xfId="51" applyNumberFormat="1" applyFont="1" applyFill="1" applyBorder="1" applyAlignment="1">
      <alignment horizontal="center" vertical="center"/>
    </xf>
    <xf numFmtId="0" fontId="1" fillId="2" borderId="1" xfId="51" applyFont="1" applyFill="1" applyBorder="1" applyAlignment="1">
      <alignment horizontal="center" vertical="center" wrapText="1"/>
    </xf>
    <xf numFmtId="0" fontId="1" fillId="2" borderId="2" xfId="51" applyFont="1" applyFill="1" applyBorder="1" applyAlignment="1">
      <alignment horizontal="center" vertical="center"/>
    </xf>
    <xf numFmtId="0" fontId="1" fillId="2" borderId="4" xfId="51" applyFont="1" applyFill="1" applyBorder="1" applyAlignment="1">
      <alignment horizontal="center" vertical="center"/>
    </xf>
    <xf numFmtId="0" fontId="1" fillId="2" borderId="1" xfId="51" applyFont="1" applyFill="1" applyBorder="1">
      <alignment vertical="center"/>
    </xf>
    <xf numFmtId="176" fontId="1" fillId="2" borderId="2" xfId="51" applyNumberFormat="1" applyFont="1" applyFill="1" applyBorder="1" applyAlignment="1">
      <alignment horizontal="right" vertical="center"/>
    </xf>
    <xf numFmtId="176" fontId="1" fillId="2" borderId="4" xfId="51" applyNumberFormat="1" applyFont="1" applyFill="1" applyBorder="1" applyAlignment="1">
      <alignment horizontal="right" vertical="center"/>
    </xf>
    <xf numFmtId="176" fontId="1" fillId="2" borderId="1" xfId="51" applyNumberFormat="1" applyFont="1" applyFill="1" applyBorder="1" applyAlignment="1">
      <alignment horizontal="right" vertical="center"/>
    </xf>
    <xf numFmtId="176" fontId="1" fillId="2" borderId="1" xfId="51" applyNumberFormat="1" applyFont="1" applyFill="1" applyBorder="1" applyAlignment="1">
      <alignment horizontal="center" vertical="center" wrapText="1"/>
    </xf>
    <xf numFmtId="176" fontId="1" fillId="2" borderId="1" xfId="51" applyNumberFormat="1" applyFont="1" applyFill="1" applyBorder="1" applyAlignment="1">
      <alignment horizontal="center" vertical="center"/>
    </xf>
    <xf numFmtId="0" fontId="1" fillId="2" borderId="12" xfId="51" applyFont="1" applyFill="1" applyBorder="1" applyAlignment="1">
      <alignment horizontal="center" vertical="center" wrapText="1"/>
    </xf>
    <xf numFmtId="0" fontId="1" fillId="2" borderId="12" xfId="51" applyFont="1" applyFill="1" applyBorder="1" applyAlignment="1">
      <alignment horizontal="center" vertical="center"/>
    </xf>
    <xf numFmtId="0" fontId="1" fillId="2" borderId="13" xfId="51" applyFont="1" applyFill="1" applyBorder="1" applyAlignment="1">
      <alignment horizontal="center" vertical="center" wrapText="1"/>
    </xf>
    <xf numFmtId="0" fontId="1" fillId="2" borderId="13" xfId="51" applyFont="1" applyFill="1" applyBorder="1" applyAlignment="1">
      <alignment horizontal="center" vertical="center"/>
    </xf>
    <xf numFmtId="0" fontId="1" fillId="2" borderId="14" xfId="51" applyFont="1" applyFill="1" applyBorder="1" applyAlignment="1">
      <alignment horizontal="center" vertical="center" wrapText="1"/>
    </xf>
    <xf numFmtId="0" fontId="1" fillId="2" borderId="14" xfId="51" applyFont="1" applyFill="1" applyBorder="1" applyAlignment="1">
      <alignment horizontal="center" vertical="center"/>
    </xf>
    <xf numFmtId="49" fontId="1" fillId="2" borderId="1" xfId="51" applyNumberFormat="1" applyFont="1" applyFill="1" applyBorder="1" applyAlignment="1">
      <alignment horizontal="center" vertical="center" wrapText="1"/>
    </xf>
    <xf numFmtId="0" fontId="1" fillId="2" borderId="1" xfId="51" applyNumberFormat="1" applyFont="1" applyFill="1" applyBorder="1" applyAlignment="1">
      <alignment horizontal="left" vertical="top" wrapText="1"/>
    </xf>
    <xf numFmtId="49" fontId="1" fillId="2" borderId="1" xfId="51" applyNumberFormat="1" applyFont="1" applyFill="1" applyBorder="1" applyAlignment="1">
      <alignment horizontal="left" vertical="top" wrapText="1"/>
    </xf>
    <xf numFmtId="0" fontId="1" fillId="2" borderId="3" xfId="51" applyFont="1" applyFill="1" applyBorder="1" applyAlignment="1">
      <alignment horizontal="center" vertical="center"/>
    </xf>
    <xf numFmtId="176" fontId="1" fillId="2" borderId="3" xfId="51" applyNumberFormat="1" applyFont="1" applyFill="1" applyBorder="1" applyAlignment="1">
      <alignment horizontal="center" vertical="center" wrapText="1"/>
    </xf>
    <xf numFmtId="49" fontId="1" fillId="2" borderId="4" xfId="51" applyNumberFormat="1" applyFont="1" applyFill="1" applyBorder="1" applyAlignment="1">
      <alignment horizontal="center" vertical="center" wrapText="1"/>
    </xf>
    <xf numFmtId="0" fontId="3" fillId="2" borderId="2" xfId="51" applyFont="1" applyFill="1" applyBorder="1" applyAlignment="1">
      <alignment horizontal="center" vertical="center"/>
    </xf>
    <xf numFmtId="0" fontId="1" fillId="0" borderId="1" xfId="51" applyFont="1" applyBorder="1" applyAlignment="1">
      <alignment horizontal="center" vertical="center"/>
    </xf>
    <xf numFmtId="0" fontId="1" fillId="0" borderId="1" xfId="51" applyFont="1" applyBorder="1">
      <alignment vertical="center"/>
    </xf>
    <xf numFmtId="0" fontId="1" fillId="2" borderId="1" xfId="51" applyFont="1" applyFill="1" applyBorder="1" applyAlignment="1">
      <alignment vertical="center"/>
    </xf>
    <xf numFmtId="0" fontId="1" fillId="2" borderId="1" xfId="51" applyFont="1" applyFill="1" applyBorder="1" applyAlignment="1">
      <alignment vertical="center" wrapText="1"/>
    </xf>
    <xf numFmtId="49" fontId="1" fillId="0" borderId="2" xfId="51" applyNumberFormat="1" applyFont="1" applyBorder="1" applyAlignment="1">
      <alignment horizontal="left" vertical="center"/>
    </xf>
    <xf numFmtId="49" fontId="1" fillId="0" borderId="4" xfId="51" applyNumberFormat="1" applyFont="1" applyBorder="1" applyAlignment="1">
      <alignment horizontal="left" vertical="center"/>
    </xf>
    <xf numFmtId="49" fontId="1" fillId="0" borderId="1" xfId="51" applyNumberFormat="1" applyFont="1" applyBorder="1" applyAlignment="1">
      <alignment horizontal="left" vertical="center"/>
    </xf>
    <xf numFmtId="49" fontId="1" fillId="0" borderId="1" xfId="51" applyNumberFormat="1" applyFont="1" applyBorder="1" applyAlignment="1">
      <alignment horizontal="left" vertical="center" wrapText="1" shrinkToFit="1"/>
    </xf>
    <xf numFmtId="176" fontId="1" fillId="0" borderId="1" xfId="51" applyNumberFormat="1" applyFont="1" applyBorder="1" applyAlignment="1">
      <alignment horizontal="center" vertical="center"/>
    </xf>
    <xf numFmtId="49" fontId="1" fillId="0" borderId="1" xfId="51" applyNumberFormat="1" applyFont="1" applyBorder="1" applyAlignment="1">
      <alignment horizontal="left" vertical="top" wrapText="1"/>
    </xf>
    <xf numFmtId="0" fontId="4" fillId="0" borderId="5" xfId="51" applyNumberFormat="1" applyFont="1" applyFill="1" applyBorder="1">
      <alignment vertical="center"/>
    </xf>
    <xf numFmtId="0" fontId="1" fillId="2" borderId="6" xfId="51" applyFont="1" applyFill="1" applyBorder="1" applyAlignment="1">
      <alignment horizontal="center" vertical="center"/>
    </xf>
    <xf numFmtId="0" fontId="1" fillId="2" borderId="7" xfId="51" applyFont="1" applyFill="1" applyBorder="1" applyAlignment="1">
      <alignment horizontal="center" vertical="center"/>
    </xf>
    <xf numFmtId="0" fontId="1" fillId="2" borderId="8" xfId="51" applyFont="1" applyFill="1" applyBorder="1" applyAlignment="1">
      <alignment horizontal="center" vertical="center"/>
    </xf>
    <xf numFmtId="0" fontId="1" fillId="2" borderId="9" xfId="51" applyFont="1" applyFill="1" applyBorder="1" applyAlignment="1">
      <alignment horizontal="center" vertical="center"/>
    </xf>
    <xf numFmtId="0" fontId="1" fillId="2" borderId="10" xfId="51" applyFont="1" applyFill="1" applyBorder="1" applyAlignment="1">
      <alignment horizontal="center" vertical="center"/>
    </xf>
    <xf numFmtId="0" fontId="1" fillId="2" borderId="11" xfId="51" applyFont="1" applyFill="1" applyBorder="1" applyAlignment="1">
      <alignment horizontal="center" vertical="center"/>
    </xf>
    <xf numFmtId="0" fontId="1" fillId="0" borderId="1" xfId="51" applyFont="1" applyBorder="1" applyAlignment="1">
      <alignment horizontal="left" vertical="center" wrapText="1"/>
    </xf>
    <xf numFmtId="0" fontId="1" fillId="0" borderId="1" xfId="51" applyFont="1" applyBorder="1" applyAlignment="1">
      <alignment horizontal="lef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1" fillId="0" borderId="0" xfId="50" applyFont="1" applyAlignment="1">
      <alignment horizontal="center" vertical="center"/>
    </xf>
    <xf numFmtId="0" fontId="4" fillId="0" borderId="0" xfId="0" applyFont="1" applyFill="1" applyAlignment="1">
      <alignment vertical="center"/>
    </xf>
    <xf numFmtId="0" fontId="6" fillId="0" borderId="0"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1" fillId="0" borderId="1" xfId="50" applyNumberFormat="1" applyFont="1" applyBorder="1" applyAlignment="1">
      <alignment horizontal="center" vertical="center"/>
    </xf>
    <xf numFmtId="49" fontId="1" fillId="0" borderId="1" xfId="50" applyNumberFormat="1" applyFont="1" applyBorder="1" applyAlignment="1">
      <alignment horizontal="center" vertical="center" wrapText="1"/>
    </xf>
    <xf numFmtId="0" fontId="1" fillId="0" borderId="1" xfId="50" applyFont="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left" vertical="center" wrapText="1" shrinkToFit="1"/>
    </xf>
    <xf numFmtId="49" fontId="1" fillId="0" borderId="1" xfId="0" applyNumberFormat="1" applyFont="1" applyFill="1" applyBorder="1" applyAlignment="1">
      <alignment horizontal="center" vertical="center" wrapText="1"/>
    </xf>
    <xf numFmtId="0" fontId="5" fillId="0" borderId="1" xfId="0" applyFont="1" applyFill="1" applyBorder="1" applyAlignment="1">
      <alignment horizontal="left"/>
    </xf>
    <xf numFmtId="0" fontId="3" fillId="0" borderId="0"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4"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wrapText="1" shrinkToFit="1"/>
    </xf>
    <xf numFmtId="4" fontId="5" fillId="0" borderId="8"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8"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9"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13" fillId="0" borderId="0" xfId="0" applyFont="1" applyFill="1" applyAlignment="1">
      <alignment vertical="center"/>
    </xf>
    <xf numFmtId="0" fontId="14" fillId="0" borderId="0" xfId="0" applyFont="1" applyFill="1" applyAlignment="1">
      <alignment horizontal="center" vertical="center"/>
    </xf>
    <xf numFmtId="0" fontId="12" fillId="0" borderId="0" xfId="0" applyFont="1" applyFill="1" applyAlignment="1"/>
    <xf numFmtId="0" fontId="15" fillId="3" borderId="17" xfId="0" applyNumberFormat="1" applyFont="1" applyFill="1" applyBorder="1" applyAlignment="1">
      <alignment horizontal="center" vertical="center"/>
    </xf>
    <xf numFmtId="0" fontId="15" fillId="3" borderId="17" xfId="0" applyNumberFormat="1" applyFont="1" applyFill="1" applyBorder="1" applyAlignment="1">
      <alignment horizontal="left" vertical="center"/>
    </xf>
    <xf numFmtId="177" fontId="15" fillId="0" borderId="17" xfId="0" applyNumberFormat="1" applyFont="1" applyFill="1" applyBorder="1" applyAlignment="1">
      <alignment horizontal="right" vertical="center"/>
    </xf>
    <xf numFmtId="0" fontId="15" fillId="0" borderId="17" xfId="0" applyNumberFormat="1" applyFont="1" applyFill="1" applyBorder="1" applyAlignment="1">
      <alignment horizontal="center" vertical="center"/>
    </xf>
    <xf numFmtId="178" fontId="15" fillId="0" borderId="17" xfId="0" applyNumberFormat="1" applyFont="1" applyFill="1" applyBorder="1" applyAlignment="1">
      <alignment horizontal="right" vertical="center"/>
    </xf>
    <xf numFmtId="0" fontId="15" fillId="0" borderId="17" xfId="0" applyNumberFormat="1" applyFont="1" applyFill="1" applyBorder="1" applyAlignment="1">
      <alignment horizontal="left" vertical="center" wrapText="1"/>
    </xf>
    <xf numFmtId="0" fontId="15" fillId="0" borderId="17" xfId="0" applyNumberFormat="1" applyFont="1" applyFill="1" applyBorder="1" applyAlignment="1">
      <alignment horizontal="left" vertical="center"/>
    </xf>
    <xf numFmtId="0" fontId="16" fillId="0" borderId="0" xfId="0" applyFont="1" applyFill="1" applyAlignment="1">
      <alignment horizontal="center" vertical="center"/>
    </xf>
    <xf numFmtId="0" fontId="15" fillId="3" borderId="17" xfId="0" applyNumberFormat="1" applyFont="1" applyFill="1" applyBorder="1" applyAlignment="1">
      <alignment horizontal="center" vertical="center" wrapText="1" shrinkToFit="1"/>
    </xf>
    <xf numFmtId="0" fontId="15" fillId="3" borderId="17" xfId="0" applyNumberFormat="1" applyFont="1" applyFill="1" applyBorder="1" applyAlignment="1">
      <alignment horizontal="center" vertical="center" shrinkToFit="1"/>
    </xf>
    <xf numFmtId="177" fontId="15" fillId="0" borderId="17" xfId="0" applyNumberFormat="1" applyFont="1" applyFill="1" applyBorder="1" applyAlignment="1">
      <alignment horizontal="right" vertical="center" shrinkToFit="1"/>
    </xf>
    <xf numFmtId="49" fontId="15" fillId="0" borderId="17" xfId="0" applyNumberFormat="1" applyFont="1" applyFill="1" applyBorder="1" applyAlignment="1">
      <alignment horizontal="left" vertical="center" shrinkToFit="1"/>
    </xf>
    <xf numFmtId="0" fontId="15" fillId="0" borderId="17" xfId="0" applyNumberFormat="1" applyFont="1" applyFill="1" applyBorder="1" applyAlignment="1">
      <alignment horizontal="left" vertical="center" shrinkToFit="1"/>
    </xf>
    <xf numFmtId="0" fontId="5" fillId="3" borderId="18" xfId="0" applyNumberFormat="1" applyFont="1" applyFill="1" applyBorder="1" applyAlignment="1">
      <alignment horizontal="center" vertical="center" wrapText="1" shrinkToFit="1"/>
    </xf>
    <xf numFmtId="0" fontId="5" fillId="3" borderId="18" xfId="0" applyNumberFormat="1" applyFont="1" applyFill="1" applyBorder="1" applyAlignment="1">
      <alignment horizontal="center" vertical="center" shrinkToFit="1"/>
    </xf>
    <xf numFmtId="177" fontId="5" fillId="0" borderId="18" xfId="0" applyNumberFormat="1" applyFont="1" applyFill="1" applyBorder="1" applyAlignment="1">
      <alignment horizontal="right" vertical="center" shrinkToFit="1"/>
    </xf>
    <xf numFmtId="49" fontId="5" fillId="0" borderId="18" xfId="0" applyNumberFormat="1" applyFont="1" applyFill="1" applyBorder="1" applyAlignment="1">
      <alignment horizontal="left" vertical="center" shrinkToFit="1"/>
    </xf>
    <xf numFmtId="0" fontId="5" fillId="0" borderId="18" xfId="0" applyNumberFormat="1" applyFont="1" applyFill="1" applyBorder="1" applyAlignment="1">
      <alignment horizontal="left" vertical="center" shrinkToFit="1"/>
    </xf>
    <xf numFmtId="0" fontId="17" fillId="0" borderId="17" xfId="0" applyNumberFormat="1" applyFont="1" applyFill="1" applyBorder="1" applyAlignment="1">
      <alignment horizontal="left" vertical="center"/>
    </xf>
    <xf numFmtId="0" fontId="15" fillId="3" borderId="17" xfId="0" applyNumberFormat="1" applyFont="1" applyFill="1" applyBorder="1" applyAlignment="1">
      <alignment horizontal="left" vertical="center" shrinkToFit="1"/>
    </xf>
    <xf numFmtId="0" fontId="15" fillId="0" borderId="17" xfId="0" applyNumberFormat="1" applyFont="1" applyFill="1" applyBorder="1" applyAlignment="1">
      <alignment horizontal="right" vertical="center" shrinkToFit="1"/>
    </xf>
    <xf numFmtId="177" fontId="15" fillId="3" borderId="17" xfId="0" applyNumberFormat="1" applyFont="1" applyFill="1" applyBorder="1" applyAlignment="1">
      <alignment horizontal="center" vertical="center" shrinkToFit="1"/>
    </xf>
    <xf numFmtId="177" fontId="15" fillId="0" borderId="17" xfId="0" applyNumberFormat="1" applyFont="1" applyFill="1" applyBorder="1" applyAlignment="1">
      <alignment horizontal="left" vertical="center" shrinkToFit="1"/>
    </xf>
    <xf numFmtId="0" fontId="5" fillId="3" borderId="18" xfId="0" applyNumberFormat="1" applyFont="1" applyFill="1" applyBorder="1" applyAlignment="1">
      <alignment horizontal="center" vertical="center"/>
    </xf>
    <xf numFmtId="0" fontId="5" fillId="3" borderId="18" xfId="0" applyNumberFormat="1" applyFont="1" applyFill="1" applyBorder="1" applyAlignment="1">
      <alignment horizontal="center" vertical="center" wrapText="1"/>
    </xf>
    <xf numFmtId="0" fontId="5" fillId="3" borderId="18" xfId="0" applyNumberFormat="1" applyFont="1" applyFill="1" applyBorder="1" applyAlignment="1">
      <alignment horizontal="left" vertical="center"/>
    </xf>
    <xf numFmtId="0" fontId="5" fillId="3" borderId="18" xfId="0" applyNumberFormat="1" applyFont="1" applyFill="1" applyBorder="1" applyAlignment="1">
      <alignment horizontal="left" vertical="center" shrinkToFit="1"/>
    </xf>
    <xf numFmtId="0" fontId="5" fillId="0" borderId="18" xfId="0" applyNumberFormat="1" applyFont="1" applyFill="1" applyBorder="1" applyAlignment="1">
      <alignment horizontal="right" vertical="center" shrinkToFit="1"/>
    </xf>
    <xf numFmtId="0" fontId="5" fillId="0" borderId="18" xfId="0" applyNumberFormat="1"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styles" Target="styles.xml"/><Relationship Id="rId98" Type="http://schemas.openxmlformats.org/officeDocument/2006/relationships/sharedStrings" Target="sharedStrings.xml"/><Relationship Id="rId97" Type="http://schemas.openxmlformats.org/officeDocument/2006/relationships/theme" Target="theme/theme1.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A29" sqref="A29"/>
    </sheetView>
  </sheetViews>
  <sheetFormatPr defaultColWidth="9" defaultRowHeight="13.5" outlineLevelCol="5"/>
  <cols>
    <col min="1" max="1" width="32.125" style="204" customWidth="1"/>
    <col min="2" max="2" width="4.75" style="204" customWidth="1"/>
    <col min="3" max="3" width="19.5" style="204" customWidth="1"/>
    <col min="4" max="4" width="32.625" style="204" customWidth="1"/>
    <col min="5" max="5" width="4.75" style="204" customWidth="1"/>
    <col min="6" max="6" width="18.625" style="204" customWidth="1"/>
    <col min="7" max="16384" width="9" style="204"/>
  </cols>
  <sheetData>
    <row r="1" s="204" customFormat="1" ht="27" spans="1:6">
      <c r="C1" s="214" t="s">
        <v>0</v>
      </c>
    </row>
    <row r="2" s="204" customFormat="1" ht="14.25" spans="1:6">
      <c r="F2" s="170" t="s">
        <v>1</v>
      </c>
    </row>
    <row r="3" s="204" customFormat="1" ht="14.25" spans="1:6">
      <c r="A3" s="170" t="s">
        <v>2</v>
      </c>
      <c r="F3" s="170" t="s">
        <v>3</v>
      </c>
    </row>
    <row r="4" ht="19.5" customHeight="1" spans="1:6">
      <c r="A4" s="216" t="s">
        <v>4</v>
      </c>
      <c r="B4" s="216" t="s">
        <v>4</v>
      </c>
      <c r="C4" s="216" t="s">
        <v>4</v>
      </c>
      <c r="D4" s="216" t="s">
        <v>5</v>
      </c>
      <c r="E4" s="216" t="s">
        <v>5</v>
      </c>
      <c r="F4" s="216" t="s">
        <v>5</v>
      </c>
    </row>
    <row r="5" ht="19.5" customHeight="1" spans="1:6">
      <c r="A5" s="216" t="s">
        <v>6</v>
      </c>
      <c r="B5" s="216" t="s">
        <v>7</v>
      </c>
      <c r="C5" s="216" t="s">
        <v>8</v>
      </c>
      <c r="D5" s="216" t="s">
        <v>9</v>
      </c>
      <c r="E5" s="216" t="s">
        <v>7</v>
      </c>
      <c r="F5" s="216" t="s">
        <v>8</v>
      </c>
    </row>
    <row r="6" ht="19.5" customHeight="1" spans="1:6">
      <c r="A6" s="216" t="s">
        <v>10</v>
      </c>
      <c r="B6" s="216"/>
      <c r="C6" s="216" t="s">
        <v>11</v>
      </c>
      <c r="D6" s="216" t="s">
        <v>10</v>
      </c>
      <c r="E6" s="216"/>
      <c r="F6" s="216" t="s">
        <v>12</v>
      </c>
    </row>
    <row r="7" ht="19.5" customHeight="1" spans="1:6">
      <c r="A7" s="226" t="s">
        <v>13</v>
      </c>
      <c r="B7" s="216" t="s">
        <v>11</v>
      </c>
      <c r="C7" s="217">
        <v>56872763.53</v>
      </c>
      <c r="D7" s="226" t="s">
        <v>14</v>
      </c>
      <c r="E7" s="216" t="s">
        <v>15</v>
      </c>
      <c r="F7" s="217">
        <v>74193.77</v>
      </c>
    </row>
    <row r="8" ht="19.5" customHeight="1" spans="1:6">
      <c r="A8" s="226" t="s">
        <v>16</v>
      </c>
      <c r="B8" s="216" t="s">
        <v>12</v>
      </c>
      <c r="C8" s="217">
        <v>503700</v>
      </c>
      <c r="D8" s="226" t="s">
        <v>17</v>
      </c>
      <c r="E8" s="216" t="s">
        <v>18</v>
      </c>
      <c r="F8" s="217">
        <v>0</v>
      </c>
    </row>
    <row r="9" ht="19.5" customHeight="1" spans="1:6">
      <c r="A9" s="226" t="s">
        <v>19</v>
      </c>
      <c r="B9" s="216" t="s">
        <v>20</v>
      </c>
      <c r="C9" s="217">
        <v>0</v>
      </c>
      <c r="D9" s="226" t="s">
        <v>21</v>
      </c>
      <c r="E9" s="216" t="s">
        <v>22</v>
      </c>
      <c r="F9" s="217">
        <v>0</v>
      </c>
    </row>
    <row r="10" ht="19.5" customHeight="1" spans="1:6">
      <c r="A10" s="226" t="s">
        <v>23</v>
      </c>
      <c r="B10" s="216" t="s">
        <v>24</v>
      </c>
      <c r="C10" s="217">
        <v>0</v>
      </c>
      <c r="D10" s="226" t="s">
        <v>25</v>
      </c>
      <c r="E10" s="216" t="s">
        <v>26</v>
      </c>
      <c r="F10" s="217">
        <v>0</v>
      </c>
    </row>
    <row r="11" ht="19.5" customHeight="1" spans="1:6">
      <c r="A11" s="226" t="s">
        <v>27</v>
      </c>
      <c r="B11" s="216" t="s">
        <v>28</v>
      </c>
      <c r="C11" s="217">
        <v>0</v>
      </c>
      <c r="D11" s="226" t="s">
        <v>29</v>
      </c>
      <c r="E11" s="216" t="s">
        <v>30</v>
      </c>
      <c r="F11" s="217">
        <v>0</v>
      </c>
    </row>
    <row r="12" ht="19.5" customHeight="1" spans="1:6">
      <c r="A12" s="226" t="s">
        <v>31</v>
      </c>
      <c r="B12" s="216" t="s">
        <v>32</v>
      </c>
      <c r="C12" s="217">
        <v>0</v>
      </c>
      <c r="D12" s="226" t="s">
        <v>33</v>
      </c>
      <c r="E12" s="216" t="s">
        <v>34</v>
      </c>
      <c r="F12" s="217">
        <v>0</v>
      </c>
    </row>
    <row r="13" ht="19.5" customHeight="1" spans="1:6">
      <c r="A13" s="226" t="s">
        <v>35</v>
      </c>
      <c r="B13" s="216" t="s">
        <v>36</v>
      </c>
      <c r="C13" s="217">
        <v>0</v>
      </c>
      <c r="D13" s="226" t="s">
        <v>37</v>
      </c>
      <c r="E13" s="216" t="s">
        <v>38</v>
      </c>
      <c r="F13" s="217">
        <v>45240780.43</v>
      </c>
    </row>
    <row r="14" ht="19.5" customHeight="1" spans="1:6">
      <c r="A14" s="226" t="s">
        <v>39</v>
      </c>
      <c r="B14" s="216" t="s">
        <v>40</v>
      </c>
      <c r="C14" s="217">
        <v>1424035.62</v>
      </c>
      <c r="D14" s="226" t="s">
        <v>41</v>
      </c>
      <c r="E14" s="216" t="s">
        <v>42</v>
      </c>
      <c r="F14" s="217">
        <v>6861795.32</v>
      </c>
    </row>
    <row r="15" ht="19.5" customHeight="1" spans="1:6">
      <c r="A15" s="226"/>
      <c r="B15" s="216" t="s">
        <v>43</v>
      </c>
      <c r="C15" s="227"/>
      <c r="D15" s="226" t="s">
        <v>44</v>
      </c>
      <c r="E15" s="216" t="s">
        <v>45</v>
      </c>
      <c r="F15" s="217">
        <v>2945894.62</v>
      </c>
    </row>
    <row r="16" ht="19.5" customHeight="1" spans="1:6">
      <c r="A16" s="226"/>
      <c r="B16" s="216" t="s">
        <v>46</v>
      </c>
      <c r="C16" s="227"/>
      <c r="D16" s="226" t="s">
        <v>47</v>
      </c>
      <c r="E16" s="216" t="s">
        <v>48</v>
      </c>
      <c r="F16" s="217">
        <v>0</v>
      </c>
    </row>
    <row r="17" ht="19.5" customHeight="1" spans="1:6">
      <c r="A17" s="226"/>
      <c r="B17" s="216" t="s">
        <v>49</v>
      </c>
      <c r="C17" s="227"/>
      <c r="D17" s="226" t="s">
        <v>50</v>
      </c>
      <c r="E17" s="216" t="s">
        <v>51</v>
      </c>
      <c r="F17" s="217">
        <v>0</v>
      </c>
    </row>
    <row r="18" ht="19.5" customHeight="1" spans="1:6">
      <c r="A18" s="226"/>
      <c r="B18" s="216" t="s">
        <v>52</v>
      </c>
      <c r="C18" s="227"/>
      <c r="D18" s="226" t="s">
        <v>53</v>
      </c>
      <c r="E18" s="216" t="s">
        <v>54</v>
      </c>
      <c r="F18" s="217">
        <v>299500</v>
      </c>
    </row>
    <row r="19" ht="19.5" customHeight="1" spans="1:6">
      <c r="A19" s="226"/>
      <c r="B19" s="216" t="s">
        <v>55</v>
      </c>
      <c r="C19" s="227"/>
      <c r="D19" s="226" t="s">
        <v>56</v>
      </c>
      <c r="E19" s="216" t="s">
        <v>57</v>
      </c>
      <c r="F19" s="217">
        <v>0</v>
      </c>
    </row>
    <row r="20" ht="19.5" customHeight="1" spans="1:6">
      <c r="A20" s="226"/>
      <c r="B20" s="216" t="s">
        <v>58</v>
      </c>
      <c r="C20" s="227"/>
      <c r="D20" s="226" t="s">
        <v>59</v>
      </c>
      <c r="E20" s="216" t="s">
        <v>60</v>
      </c>
      <c r="F20" s="217">
        <v>0</v>
      </c>
    </row>
    <row r="21" ht="19.5" customHeight="1" spans="1:6">
      <c r="A21" s="226"/>
      <c r="B21" s="216" t="s">
        <v>61</v>
      </c>
      <c r="C21" s="227"/>
      <c r="D21" s="226" t="s">
        <v>62</v>
      </c>
      <c r="E21" s="216" t="s">
        <v>63</v>
      </c>
      <c r="F21" s="217">
        <v>0</v>
      </c>
    </row>
    <row r="22" ht="19.5" customHeight="1" spans="1:6">
      <c r="A22" s="226"/>
      <c r="B22" s="216" t="s">
        <v>64</v>
      </c>
      <c r="C22" s="227"/>
      <c r="D22" s="226" t="s">
        <v>65</v>
      </c>
      <c r="E22" s="216" t="s">
        <v>66</v>
      </c>
      <c r="F22" s="217">
        <v>0</v>
      </c>
    </row>
    <row r="23" ht="19.5" customHeight="1" spans="1:6">
      <c r="A23" s="226"/>
      <c r="B23" s="216" t="s">
        <v>67</v>
      </c>
      <c r="C23" s="227"/>
      <c r="D23" s="226" t="s">
        <v>68</v>
      </c>
      <c r="E23" s="216" t="s">
        <v>69</v>
      </c>
      <c r="F23" s="217">
        <v>0</v>
      </c>
    </row>
    <row r="24" ht="19.5" customHeight="1" spans="1:6">
      <c r="A24" s="226"/>
      <c r="B24" s="216" t="s">
        <v>70</v>
      </c>
      <c r="C24" s="227"/>
      <c r="D24" s="226" t="s">
        <v>71</v>
      </c>
      <c r="E24" s="216" t="s">
        <v>72</v>
      </c>
      <c r="F24" s="217">
        <v>0</v>
      </c>
    </row>
    <row r="25" ht="19.5" customHeight="1" spans="1:6">
      <c r="A25" s="226"/>
      <c r="B25" s="216" t="s">
        <v>73</v>
      </c>
      <c r="C25" s="227"/>
      <c r="D25" s="226" t="s">
        <v>74</v>
      </c>
      <c r="E25" s="216" t="s">
        <v>75</v>
      </c>
      <c r="F25" s="217">
        <v>2324322</v>
      </c>
    </row>
    <row r="26" ht="19.5" customHeight="1" spans="1:6">
      <c r="A26" s="226"/>
      <c r="B26" s="216" t="s">
        <v>76</v>
      </c>
      <c r="C26" s="227"/>
      <c r="D26" s="226" t="s">
        <v>77</v>
      </c>
      <c r="E26" s="216" t="s">
        <v>78</v>
      </c>
      <c r="F26" s="217">
        <v>0</v>
      </c>
    </row>
    <row r="27" ht="19.5" customHeight="1" spans="1:6">
      <c r="A27" s="226"/>
      <c r="B27" s="216" t="s">
        <v>79</v>
      </c>
      <c r="C27" s="227"/>
      <c r="D27" s="226" t="s">
        <v>80</v>
      </c>
      <c r="E27" s="216" t="s">
        <v>81</v>
      </c>
      <c r="F27" s="217">
        <v>0</v>
      </c>
    </row>
    <row r="28" ht="19.5" customHeight="1" spans="1:6">
      <c r="A28" s="226"/>
      <c r="B28" s="216" t="s">
        <v>82</v>
      </c>
      <c r="C28" s="227"/>
      <c r="D28" s="226" t="s">
        <v>83</v>
      </c>
      <c r="E28" s="216" t="s">
        <v>84</v>
      </c>
      <c r="F28" s="217">
        <v>0</v>
      </c>
    </row>
    <row r="29" ht="19.5" customHeight="1" spans="1:6">
      <c r="A29" s="226"/>
      <c r="B29" s="216" t="s">
        <v>85</v>
      </c>
      <c r="C29" s="227"/>
      <c r="D29" s="226" t="s">
        <v>86</v>
      </c>
      <c r="E29" s="216" t="s">
        <v>87</v>
      </c>
      <c r="F29" s="217">
        <v>320000</v>
      </c>
    </row>
    <row r="30" ht="19.5" customHeight="1" spans="1:6">
      <c r="A30" s="216"/>
      <c r="B30" s="216" t="s">
        <v>88</v>
      </c>
      <c r="C30" s="227"/>
      <c r="D30" s="226" t="s">
        <v>89</v>
      </c>
      <c r="E30" s="216" t="s">
        <v>90</v>
      </c>
      <c r="F30" s="217">
        <v>0</v>
      </c>
    </row>
    <row r="31" ht="19.5" customHeight="1" spans="1:6">
      <c r="A31" s="216"/>
      <c r="B31" s="216" t="s">
        <v>91</v>
      </c>
      <c r="C31" s="227"/>
      <c r="D31" s="226" t="s">
        <v>92</v>
      </c>
      <c r="E31" s="216" t="s">
        <v>93</v>
      </c>
      <c r="F31" s="217">
        <v>0</v>
      </c>
    </row>
    <row r="32" ht="19.5" customHeight="1" spans="1:6">
      <c r="A32" s="216"/>
      <c r="B32" s="216" t="s">
        <v>94</v>
      </c>
      <c r="C32" s="227"/>
      <c r="D32" s="226" t="s">
        <v>95</v>
      </c>
      <c r="E32" s="216" t="s">
        <v>96</v>
      </c>
      <c r="F32" s="217">
        <v>0</v>
      </c>
    </row>
    <row r="33" ht="19.5" customHeight="1" spans="1:6">
      <c r="A33" s="216" t="s">
        <v>97</v>
      </c>
      <c r="B33" s="216" t="s">
        <v>98</v>
      </c>
      <c r="C33" s="217">
        <v>58800499.15</v>
      </c>
      <c r="D33" s="216" t="s">
        <v>99</v>
      </c>
      <c r="E33" s="216" t="s">
        <v>100</v>
      </c>
      <c r="F33" s="217">
        <v>58066486.14</v>
      </c>
    </row>
    <row r="34" ht="19.5" customHeight="1" spans="1:6">
      <c r="A34" s="216" t="s">
        <v>101</v>
      </c>
      <c r="B34" s="216" t="s">
        <v>102</v>
      </c>
      <c r="C34" s="217">
        <v>0</v>
      </c>
      <c r="D34" s="226" t="s">
        <v>103</v>
      </c>
      <c r="E34" s="216" t="s">
        <v>104</v>
      </c>
      <c r="F34" s="217">
        <v>0</v>
      </c>
    </row>
    <row r="35" ht="19.5" customHeight="1" spans="1:6">
      <c r="A35" s="216" t="s">
        <v>105</v>
      </c>
      <c r="B35" s="216" t="s">
        <v>106</v>
      </c>
      <c r="C35" s="217">
        <v>2110731.19</v>
      </c>
      <c r="D35" s="226" t="s">
        <v>107</v>
      </c>
      <c r="E35" s="216" t="s">
        <v>108</v>
      </c>
      <c r="F35" s="217">
        <v>2844744.2</v>
      </c>
    </row>
    <row r="36" ht="19.5" customHeight="1" spans="1:6">
      <c r="A36" s="216" t="s">
        <v>109</v>
      </c>
      <c r="B36" s="216" t="s">
        <v>110</v>
      </c>
      <c r="C36" s="217">
        <v>60911230.34</v>
      </c>
      <c r="D36" s="216" t="s">
        <v>109</v>
      </c>
      <c r="E36" s="216" t="s">
        <v>111</v>
      </c>
      <c r="F36" s="217">
        <v>60911230.34</v>
      </c>
    </row>
    <row r="37" ht="19.5" customHeight="1" spans="1:6">
      <c r="A37" s="213" t="s">
        <v>112</v>
      </c>
      <c r="B37" s="213" t="s">
        <v>112</v>
      </c>
      <c r="C37" s="213" t="s">
        <v>112</v>
      </c>
      <c r="D37" s="213" t="s">
        <v>112</v>
      </c>
      <c r="E37" s="213" t="s">
        <v>112</v>
      </c>
      <c r="F37" s="213" t="s">
        <v>112</v>
      </c>
    </row>
  </sheetData>
  <mergeCells count="3">
    <mergeCell ref="A4:C4"/>
    <mergeCell ref="D4:F4"/>
    <mergeCell ref="A37:F37"/>
  </mergeCells>
  <printOptions horizontalCentered="1"/>
  <pageMargins left="0.751388888888889" right="0.751388888888889" top="1" bottom="1"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25" style="204" customWidth="1"/>
    <col min="4" max="4" width="32.75" style="204" customWidth="1"/>
    <col min="5" max="8" width="18.75" style="204" customWidth="1"/>
    <col min="9" max="9" width="17.875" style="204" customWidth="1"/>
    <col min="10" max="12" width="18.75" style="204" customWidth="1"/>
    <col min="13" max="16384" width="9" style="204"/>
  </cols>
  <sheetData>
    <row r="1" s="204" customFormat="1" ht="27" spans="1:12">
      <c r="G1" s="214" t="s">
        <v>113</v>
      </c>
    </row>
    <row r="2" s="204" customFormat="1" ht="14.25" spans="1:12">
      <c r="L2" s="170" t="s">
        <v>114</v>
      </c>
    </row>
    <row r="3" s="204" customFormat="1" ht="14.25" spans="1:12">
      <c r="A3" s="170" t="s">
        <v>2</v>
      </c>
      <c r="L3" s="170" t="s">
        <v>3</v>
      </c>
    </row>
    <row r="4" ht="19.5" customHeight="1" spans="1:12">
      <c r="A4" s="221" t="s">
        <v>6</v>
      </c>
      <c r="B4" s="221"/>
      <c r="C4" s="221"/>
      <c r="D4" s="221"/>
      <c r="E4" s="220" t="s">
        <v>97</v>
      </c>
      <c r="F4" s="220" t="s">
        <v>115</v>
      </c>
      <c r="G4" s="220" t="s">
        <v>116</v>
      </c>
      <c r="H4" s="220" t="s">
        <v>117</v>
      </c>
      <c r="I4" s="220"/>
      <c r="J4" s="220" t="s">
        <v>118</v>
      </c>
      <c r="K4" s="220" t="s">
        <v>119</v>
      </c>
      <c r="L4" s="220" t="s">
        <v>120</v>
      </c>
    </row>
    <row r="5" ht="19.5" customHeight="1" spans="1:12">
      <c r="A5" s="220" t="s">
        <v>121</v>
      </c>
      <c r="B5" s="220"/>
      <c r="C5" s="220"/>
      <c r="D5" s="221" t="s">
        <v>122</v>
      </c>
      <c r="E5" s="220"/>
      <c r="F5" s="220"/>
      <c r="G5" s="220"/>
      <c r="H5" s="220" t="s">
        <v>123</v>
      </c>
      <c r="I5" s="220" t="s">
        <v>124</v>
      </c>
      <c r="J5" s="220"/>
      <c r="K5" s="220"/>
      <c r="L5" s="220" t="s">
        <v>123</v>
      </c>
    </row>
    <row r="6" ht="19.5" customHeight="1" spans="1:12">
      <c r="A6" s="220"/>
      <c r="B6" s="220"/>
      <c r="C6" s="220"/>
      <c r="D6" s="221"/>
      <c r="E6" s="220"/>
      <c r="F6" s="220"/>
      <c r="G6" s="220"/>
      <c r="H6" s="220"/>
      <c r="I6" s="220"/>
      <c r="J6" s="220"/>
      <c r="K6" s="220"/>
      <c r="L6" s="220"/>
    </row>
    <row r="7" ht="19.5" customHeight="1" spans="1:12">
      <c r="A7" s="220"/>
      <c r="B7" s="220"/>
      <c r="C7" s="220"/>
      <c r="D7" s="221"/>
      <c r="E7" s="220"/>
      <c r="F7" s="220"/>
      <c r="G7" s="220"/>
      <c r="H7" s="220"/>
      <c r="I7" s="220"/>
      <c r="J7" s="220"/>
      <c r="K7" s="220"/>
      <c r="L7" s="220"/>
    </row>
    <row r="8" ht="19.5" customHeight="1" spans="1:12">
      <c r="A8" s="221" t="s">
        <v>125</v>
      </c>
      <c r="B8" s="221" t="s">
        <v>126</v>
      </c>
      <c r="C8" s="221" t="s">
        <v>127</v>
      </c>
      <c r="D8" s="221" t="s">
        <v>10</v>
      </c>
      <c r="E8" s="220" t="s">
        <v>11</v>
      </c>
      <c r="F8" s="220" t="s">
        <v>12</v>
      </c>
      <c r="G8" s="220" t="s">
        <v>20</v>
      </c>
      <c r="H8" s="220" t="s">
        <v>24</v>
      </c>
      <c r="I8" s="220" t="s">
        <v>28</v>
      </c>
      <c r="J8" s="220" t="s">
        <v>32</v>
      </c>
      <c r="K8" s="220" t="s">
        <v>36</v>
      </c>
      <c r="L8" s="220" t="s">
        <v>40</v>
      </c>
    </row>
    <row r="9" ht="19.5" customHeight="1" spans="1:12">
      <c r="A9" s="221"/>
      <c r="B9" s="221"/>
      <c r="C9" s="221"/>
      <c r="D9" s="221" t="s">
        <v>128</v>
      </c>
      <c r="E9" s="222">
        <v>58800499.15</v>
      </c>
      <c r="F9" s="222">
        <v>57376463.53</v>
      </c>
      <c r="G9" s="222">
        <v>0</v>
      </c>
      <c r="H9" s="222">
        <v>0</v>
      </c>
      <c r="I9" s="222">
        <v>0</v>
      </c>
      <c r="J9" s="222">
        <v>0</v>
      </c>
      <c r="K9" s="222">
        <v>0</v>
      </c>
      <c r="L9" s="222">
        <v>1424035.62</v>
      </c>
    </row>
    <row r="10" ht="19.5" customHeight="1" spans="1:12">
      <c r="A10" s="223" t="s">
        <v>129</v>
      </c>
      <c r="B10" s="224"/>
      <c r="C10" s="224"/>
      <c r="D10" s="224" t="s">
        <v>130</v>
      </c>
      <c r="E10" s="222">
        <v>46193.77</v>
      </c>
      <c r="F10" s="222">
        <v>46193.77</v>
      </c>
      <c r="G10" s="222">
        <v>0</v>
      </c>
      <c r="H10" s="222">
        <v>0</v>
      </c>
      <c r="I10" s="222">
        <v>0</v>
      </c>
      <c r="J10" s="222">
        <v>0</v>
      </c>
      <c r="K10" s="222">
        <v>0</v>
      </c>
      <c r="L10" s="222">
        <v>0</v>
      </c>
    </row>
    <row r="11" ht="19.5" customHeight="1" spans="1:12">
      <c r="A11" s="223" t="s">
        <v>131</v>
      </c>
      <c r="B11" s="224"/>
      <c r="C11" s="224"/>
      <c r="D11" s="224" t="s">
        <v>132</v>
      </c>
      <c r="E11" s="222">
        <v>28000</v>
      </c>
      <c r="F11" s="222">
        <v>28000</v>
      </c>
      <c r="G11" s="222">
        <v>0</v>
      </c>
      <c r="H11" s="222">
        <v>0</v>
      </c>
      <c r="I11" s="222">
        <v>0</v>
      </c>
      <c r="J11" s="222">
        <v>0</v>
      </c>
      <c r="K11" s="222">
        <v>0</v>
      </c>
      <c r="L11" s="222">
        <v>0</v>
      </c>
    </row>
    <row r="12" ht="19.5" customHeight="1" spans="1:12">
      <c r="A12" s="223" t="s">
        <v>133</v>
      </c>
      <c r="B12" s="224"/>
      <c r="C12" s="224"/>
      <c r="D12" s="224" t="s">
        <v>134</v>
      </c>
      <c r="E12" s="222">
        <v>5853048.53</v>
      </c>
      <c r="F12" s="222">
        <v>5853048.53</v>
      </c>
      <c r="G12" s="222">
        <v>0</v>
      </c>
      <c r="H12" s="222">
        <v>0</v>
      </c>
      <c r="I12" s="222">
        <v>0</v>
      </c>
      <c r="J12" s="222">
        <v>0</v>
      </c>
      <c r="K12" s="222">
        <v>0</v>
      </c>
      <c r="L12" s="222">
        <v>0</v>
      </c>
    </row>
    <row r="13" ht="19.5" customHeight="1" spans="1:12">
      <c r="A13" s="223" t="s">
        <v>135</v>
      </c>
      <c r="B13" s="224"/>
      <c r="C13" s="224"/>
      <c r="D13" s="224" t="s">
        <v>136</v>
      </c>
      <c r="E13" s="222">
        <v>1844054.48</v>
      </c>
      <c r="F13" s="222">
        <v>1844054.48</v>
      </c>
      <c r="G13" s="222">
        <v>0</v>
      </c>
      <c r="H13" s="222">
        <v>0</v>
      </c>
      <c r="I13" s="222">
        <v>0</v>
      </c>
      <c r="J13" s="222">
        <v>0</v>
      </c>
      <c r="K13" s="222">
        <v>0</v>
      </c>
      <c r="L13" s="222">
        <v>0</v>
      </c>
    </row>
    <row r="14" ht="19.5" customHeight="1" spans="1:12">
      <c r="A14" s="223" t="s">
        <v>137</v>
      </c>
      <c r="B14" s="224"/>
      <c r="C14" s="224"/>
      <c r="D14" s="224" t="s">
        <v>138</v>
      </c>
      <c r="E14" s="222">
        <v>6032342.25</v>
      </c>
      <c r="F14" s="222">
        <v>6032342.25</v>
      </c>
      <c r="G14" s="222">
        <v>0</v>
      </c>
      <c r="H14" s="222">
        <v>0</v>
      </c>
      <c r="I14" s="222">
        <v>0</v>
      </c>
      <c r="J14" s="222">
        <v>0</v>
      </c>
      <c r="K14" s="222">
        <v>0</v>
      </c>
      <c r="L14" s="222">
        <v>0</v>
      </c>
    </row>
    <row r="15" ht="19.5" customHeight="1" spans="1:12">
      <c r="A15" s="223" t="s">
        <v>139</v>
      </c>
      <c r="B15" s="224"/>
      <c r="C15" s="224"/>
      <c r="D15" s="224" t="s">
        <v>140</v>
      </c>
      <c r="E15" s="222">
        <v>7407734.73</v>
      </c>
      <c r="F15" s="222">
        <v>7297734.73</v>
      </c>
      <c r="G15" s="222">
        <v>0</v>
      </c>
      <c r="H15" s="222">
        <v>0</v>
      </c>
      <c r="I15" s="222">
        <v>0</v>
      </c>
      <c r="J15" s="222">
        <v>0</v>
      </c>
      <c r="K15" s="222">
        <v>0</v>
      </c>
      <c r="L15" s="222">
        <v>110000</v>
      </c>
    </row>
    <row r="16" ht="19.5" customHeight="1" spans="1:12">
      <c r="A16" s="223" t="s">
        <v>141</v>
      </c>
      <c r="B16" s="224"/>
      <c r="C16" s="224"/>
      <c r="D16" s="224" t="s">
        <v>142</v>
      </c>
      <c r="E16" s="222">
        <v>130000</v>
      </c>
      <c r="F16" s="222">
        <v>130000</v>
      </c>
      <c r="G16" s="222">
        <v>0</v>
      </c>
      <c r="H16" s="222">
        <v>0</v>
      </c>
      <c r="I16" s="222">
        <v>0</v>
      </c>
      <c r="J16" s="222">
        <v>0</v>
      </c>
      <c r="K16" s="222">
        <v>0</v>
      </c>
      <c r="L16" s="222">
        <v>0</v>
      </c>
    </row>
    <row r="17" ht="19.5" customHeight="1" spans="1:12">
      <c r="A17" s="223" t="s">
        <v>143</v>
      </c>
      <c r="B17" s="224"/>
      <c r="C17" s="224"/>
      <c r="D17" s="224" t="s">
        <v>144</v>
      </c>
      <c r="E17" s="222">
        <v>155135</v>
      </c>
      <c r="F17" s="222">
        <v>155135</v>
      </c>
      <c r="G17" s="222">
        <v>0</v>
      </c>
      <c r="H17" s="222">
        <v>0</v>
      </c>
      <c r="I17" s="222">
        <v>0</v>
      </c>
      <c r="J17" s="222">
        <v>0</v>
      </c>
      <c r="K17" s="222">
        <v>0</v>
      </c>
      <c r="L17" s="222">
        <v>0</v>
      </c>
    </row>
    <row r="18" ht="19.5" customHeight="1" spans="1:12">
      <c r="A18" s="223" t="s">
        <v>145</v>
      </c>
      <c r="B18" s="224"/>
      <c r="C18" s="224"/>
      <c r="D18" s="224" t="s">
        <v>146</v>
      </c>
      <c r="E18" s="222">
        <v>300000</v>
      </c>
      <c r="F18" s="222">
        <v>300000</v>
      </c>
      <c r="G18" s="222">
        <v>0</v>
      </c>
      <c r="H18" s="222">
        <v>0</v>
      </c>
      <c r="I18" s="222">
        <v>0</v>
      </c>
      <c r="J18" s="222">
        <v>0</v>
      </c>
      <c r="K18" s="222">
        <v>0</v>
      </c>
      <c r="L18" s="222">
        <v>0</v>
      </c>
    </row>
    <row r="19" ht="19.5" customHeight="1" spans="1:12">
      <c r="A19" s="223" t="s">
        <v>147</v>
      </c>
      <c r="B19" s="224"/>
      <c r="C19" s="224"/>
      <c r="D19" s="224" t="s">
        <v>148</v>
      </c>
      <c r="E19" s="222">
        <v>1541978</v>
      </c>
      <c r="F19" s="222">
        <v>1541978</v>
      </c>
      <c r="G19" s="222">
        <v>0</v>
      </c>
      <c r="H19" s="222">
        <v>0</v>
      </c>
      <c r="I19" s="222">
        <v>0</v>
      </c>
      <c r="J19" s="222">
        <v>0</v>
      </c>
      <c r="K19" s="222">
        <v>0</v>
      </c>
      <c r="L19" s="222">
        <v>0</v>
      </c>
    </row>
    <row r="20" ht="19.5" customHeight="1" spans="1:12">
      <c r="A20" s="223" t="s">
        <v>149</v>
      </c>
      <c r="B20" s="224"/>
      <c r="C20" s="224"/>
      <c r="D20" s="224" t="s">
        <v>150</v>
      </c>
      <c r="E20" s="222">
        <v>10217995.9</v>
      </c>
      <c r="F20" s="222">
        <v>10217995.9</v>
      </c>
      <c r="G20" s="222">
        <v>0</v>
      </c>
      <c r="H20" s="222">
        <v>0</v>
      </c>
      <c r="I20" s="222">
        <v>0</v>
      </c>
      <c r="J20" s="222">
        <v>0</v>
      </c>
      <c r="K20" s="222">
        <v>0</v>
      </c>
      <c r="L20" s="222">
        <v>0</v>
      </c>
    </row>
    <row r="21" ht="19.5" customHeight="1" spans="1:12">
      <c r="A21" s="223" t="s">
        <v>151</v>
      </c>
      <c r="B21" s="224"/>
      <c r="C21" s="224"/>
      <c r="D21" s="224" t="s">
        <v>152</v>
      </c>
      <c r="E21" s="222">
        <v>6972</v>
      </c>
      <c r="F21" s="222">
        <v>6972</v>
      </c>
      <c r="G21" s="222">
        <v>0</v>
      </c>
      <c r="H21" s="222">
        <v>0</v>
      </c>
      <c r="I21" s="222">
        <v>0</v>
      </c>
      <c r="J21" s="222">
        <v>0</v>
      </c>
      <c r="K21" s="222">
        <v>0</v>
      </c>
      <c r="L21" s="222">
        <v>0</v>
      </c>
    </row>
    <row r="22" ht="19.5" customHeight="1" spans="1:12">
      <c r="A22" s="223" t="s">
        <v>153</v>
      </c>
      <c r="B22" s="224"/>
      <c r="C22" s="224"/>
      <c r="D22" s="224" t="s">
        <v>154</v>
      </c>
      <c r="E22" s="222">
        <v>8893131.96</v>
      </c>
      <c r="F22" s="222">
        <v>8893131.96</v>
      </c>
      <c r="G22" s="222">
        <v>0</v>
      </c>
      <c r="H22" s="222">
        <v>0</v>
      </c>
      <c r="I22" s="222">
        <v>0</v>
      </c>
      <c r="J22" s="222">
        <v>0</v>
      </c>
      <c r="K22" s="222">
        <v>0</v>
      </c>
      <c r="L22" s="222">
        <v>0</v>
      </c>
    </row>
    <row r="23" ht="19.5" customHeight="1" spans="1:12">
      <c r="A23" s="223" t="s">
        <v>155</v>
      </c>
      <c r="B23" s="224"/>
      <c r="C23" s="224"/>
      <c r="D23" s="224" t="s">
        <v>156</v>
      </c>
      <c r="E23" s="222">
        <v>3328108.59</v>
      </c>
      <c r="F23" s="222">
        <v>2014072.97</v>
      </c>
      <c r="G23" s="222">
        <v>0</v>
      </c>
      <c r="H23" s="222">
        <v>0</v>
      </c>
      <c r="I23" s="222">
        <v>0</v>
      </c>
      <c r="J23" s="222">
        <v>0</v>
      </c>
      <c r="K23" s="222">
        <v>0</v>
      </c>
      <c r="L23" s="222">
        <v>1314035.62</v>
      </c>
    </row>
    <row r="24" ht="19.5" customHeight="1" spans="1:12">
      <c r="A24" s="223" t="s">
        <v>157</v>
      </c>
      <c r="B24" s="224"/>
      <c r="C24" s="224"/>
      <c r="D24" s="224" t="s">
        <v>158</v>
      </c>
      <c r="E24" s="222">
        <v>183700</v>
      </c>
      <c r="F24" s="222">
        <v>183700</v>
      </c>
      <c r="G24" s="222">
        <v>0</v>
      </c>
      <c r="H24" s="222">
        <v>0</v>
      </c>
      <c r="I24" s="222">
        <v>0</v>
      </c>
      <c r="J24" s="222">
        <v>0</v>
      </c>
      <c r="K24" s="222">
        <v>0</v>
      </c>
      <c r="L24" s="222">
        <v>0</v>
      </c>
    </row>
    <row r="25" ht="19.5" customHeight="1" spans="1:12">
      <c r="A25" s="223" t="s">
        <v>159</v>
      </c>
      <c r="B25" s="224"/>
      <c r="C25" s="224"/>
      <c r="D25" s="224" t="s">
        <v>160</v>
      </c>
      <c r="E25" s="222">
        <v>80592</v>
      </c>
      <c r="F25" s="222">
        <v>80592</v>
      </c>
      <c r="G25" s="222">
        <v>0</v>
      </c>
      <c r="H25" s="222">
        <v>0</v>
      </c>
      <c r="I25" s="222">
        <v>0</v>
      </c>
      <c r="J25" s="222">
        <v>0</v>
      </c>
      <c r="K25" s="222">
        <v>0</v>
      </c>
      <c r="L25" s="222">
        <v>0</v>
      </c>
    </row>
    <row r="26" ht="19.5" customHeight="1" spans="1:12">
      <c r="A26" s="223" t="s">
        <v>161</v>
      </c>
      <c r="B26" s="224"/>
      <c r="C26" s="224"/>
      <c r="D26" s="224" t="s">
        <v>162</v>
      </c>
      <c r="E26" s="222">
        <v>1482022</v>
      </c>
      <c r="F26" s="222">
        <v>1482022</v>
      </c>
      <c r="G26" s="222">
        <v>0</v>
      </c>
      <c r="H26" s="222">
        <v>0</v>
      </c>
      <c r="I26" s="222">
        <v>0</v>
      </c>
      <c r="J26" s="222">
        <v>0</v>
      </c>
      <c r="K26" s="222">
        <v>0</v>
      </c>
      <c r="L26" s="222">
        <v>0</v>
      </c>
    </row>
    <row r="27" ht="19.5" customHeight="1" spans="1:12">
      <c r="A27" s="223" t="s">
        <v>163</v>
      </c>
      <c r="B27" s="224"/>
      <c r="C27" s="224"/>
      <c r="D27" s="224" t="s">
        <v>164</v>
      </c>
      <c r="E27" s="222">
        <v>2453476</v>
      </c>
      <c r="F27" s="222">
        <v>2453476</v>
      </c>
      <c r="G27" s="222">
        <v>0</v>
      </c>
      <c r="H27" s="222">
        <v>0</v>
      </c>
      <c r="I27" s="222">
        <v>0</v>
      </c>
      <c r="J27" s="222">
        <v>0</v>
      </c>
      <c r="K27" s="222">
        <v>0</v>
      </c>
      <c r="L27" s="222">
        <v>0</v>
      </c>
    </row>
    <row r="28" ht="19.5" customHeight="1" spans="1:12">
      <c r="A28" s="223" t="s">
        <v>165</v>
      </c>
      <c r="B28" s="224"/>
      <c r="C28" s="224"/>
      <c r="D28" s="224" t="s">
        <v>166</v>
      </c>
      <c r="E28" s="222">
        <v>2523008.48</v>
      </c>
      <c r="F28" s="222">
        <v>2523008.48</v>
      </c>
      <c r="G28" s="222">
        <v>0</v>
      </c>
      <c r="H28" s="222">
        <v>0</v>
      </c>
      <c r="I28" s="222">
        <v>0</v>
      </c>
      <c r="J28" s="222">
        <v>0</v>
      </c>
      <c r="K28" s="222">
        <v>0</v>
      </c>
      <c r="L28" s="222">
        <v>0</v>
      </c>
    </row>
    <row r="29" ht="19.5" customHeight="1" spans="1:12">
      <c r="A29" s="223" t="s">
        <v>167</v>
      </c>
      <c r="B29" s="224"/>
      <c r="C29" s="224"/>
      <c r="D29" s="224" t="s">
        <v>168</v>
      </c>
      <c r="E29" s="222">
        <v>326171.24</v>
      </c>
      <c r="F29" s="222">
        <v>326171.24</v>
      </c>
      <c r="G29" s="222">
        <v>0</v>
      </c>
      <c r="H29" s="222">
        <v>0</v>
      </c>
      <c r="I29" s="222">
        <v>0</v>
      </c>
      <c r="J29" s="222">
        <v>0</v>
      </c>
      <c r="K29" s="222">
        <v>0</v>
      </c>
      <c r="L29" s="222">
        <v>0</v>
      </c>
    </row>
    <row r="30" ht="19.5" customHeight="1" spans="1:12">
      <c r="A30" s="223" t="s">
        <v>169</v>
      </c>
      <c r="B30" s="224"/>
      <c r="C30" s="224"/>
      <c r="D30" s="224" t="s">
        <v>170</v>
      </c>
      <c r="E30" s="222">
        <v>77117.6</v>
      </c>
      <c r="F30" s="222">
        <v>77117.6</v>
      </c>
      <c r="G30" s="222">
        <v>0</v>
      </c>
      <c r="H30" s="222">
        <v>0</v>
      </c>
      <c r="I30" s="222">
        <v>0</v>
      </c>
      <c r="J30" s="222">
        <v>0</v>
      </c>
      <c r="K30" s="222">
        <v>0</v>
      </c>
      <c r="L30" s="222">
        <v>0</v>
      </c>
    </row>
    <row r="31" ht="19.5" customHeight="1" spans="1:12">
      <c r="A31" s="223" t="s">
        <v>171</v>
      </c>
      <c r="B31" s="224"/>
      <c r="C31" s="224"/>
      <c r="D31" s="224" t="s">
        <v>172</v>
      </c>
      <c r="E31" s="222">
        <v>459779.27</v>
      </c>
      <c r="F31" s="222">
        <v>459779.27</v>
      </c>
      <c r="G31" s="222">
        <v>0</v>
      </c>
      <c r="H31" s="222">
        <v>0</v>
      </c>
      <c r="I31" s="222">
        <v>0</v>
      </c>
      <c r="J31" s="222">
        <v>0</v>
      </c>
      <c r="K31" s="222">
        <v>0</v>
      </c>
      <c r="L31" s="222">
        <v>0</v>
      </c>
    </row>
    <row r="32" ht="19.5" customHeight="1" spans="1:12">
      <c r="A32" s="223" t="s">
        <v>173</v>
      </c>
      <c r="B32" s="224"/>
      <c r="C32" s="224"/>
      <c r="D32" s="224" t="s">
        <v>174</v>
      </c>
      <c r="E32" s="222">
        <v>1099742.19</v>
      </c>
      <c r="F32" s="222">
        <v>1099742.19</v>
      </c>
      <c r="G32" s="222">
        <v>0</v>
      </c>
      <c r="H32" s="222">
        <v>0</v>
      </c>
      <c r="I32" s="222">
        <v>0</v>
      </c>
      <c r="J32" s="222">
        <v>0</v>
      </c>
      <c r="K32" s="222">
        <v>0</v>
      </c>
      <c r="L32" s="222">
        <v>0</v>
      </c>
    </row>
    <row r="33" ht="19.5" customHeight="1" spans="1:12">
      <c r="A33" s="223" t="s">
        <v>175</v>
      </c>
      <c r="B33" s="224"/>
      <c r="C33" s="224"/>
      <c r="D33" s="224" t="s">
        <v>176</v>
      </c>
      <c r="E33" s="222">
        <v>1251305.4</v>
      </c>
      <c r="F33" s="222">
        <v>1251305.4</v>
      </c>
      <c r="G33" s="222">
        <v>0</v>
      </c>
      <c r="H33" s="222">
        <v>0</v>
      </c>
      <c r="I33" s="222">
        <v>0</v>
      </c>
      <c r="J33" s="222">
        <v>0</v>
      </c>
      <c r="K33" s="222">
        <v>0</v>
      </c>
      <c r="L33" s="222">
        <v>0</v>
      </c>
    </row>
    <row r="34" ht="19.5" customHeight="1" spans="1:12">
      <c r="A34" s="223" t="s">
        <v>177</v>
      </c>
      <c r="B34" s="224"/>
      <c r="C34" s="224"/>
      <c r="D34" s="224" t="s">
        <v>178</v>
      </c>
      <c r="E34" s="222">
        <v>135067.76</v>
      </c>
      <c r="F34" s="222">
        <v>135067.76</v>
      </c>
      <c r="G34" s="222">
        <v>0</v>
      </c>
      <c r="H34" s="222">
        <v>0</v>
      </c>
      <c r="I34" s="222">
        <v>0</v>
      </c>
      <c r="J34" s="222">
        <v>0</v>
      </c>
      <c r="K34" s="222">
        <v>0</v>
      </c>
      <c r="L34" s="222">
        <v>0</v>
      </c>
    </row>
    <row r="35" ht="19.5" customHeight="1" spans="1:12">
      <c r="A35" s="223" t="s">
        <v>179</v>
      </c>
      <c r="B35" s="224"/>
      <c r="C35" s="224"/>
      <c r="D35" s="224" t="s">
        <v>180</v>
      </c>
      <c r="E35" s="222">
        <v>299500</v>
      </c>
      <c r="F35" s="222">
        <v>299500</v>
      </c>
      <c r="G35" s="222">
        <v>0</v>
      </c>
      <c r="H35" s="222">
        <v>0</v>
      </c>
      <c r="I35" s="222">
        <v>0</v>
      </c>
      <c r="J35" s="222">
        <v>0</v>
      </c>
      <c r="K35" s="222">
        <v>0</v>
      </c>
      <c r="L35" s="222">
        <v>0</v>
      </c>
    </row>
    <row r="36" ht="19.5" customHeight="1" spans="1:12">
      <c r="A36" s="223" t="s">
        <v>181</v>
      </c>
      <c r="B36" s="224"/>
      <c r="C36" s="224"/>
      <c r="D36" s="224" t="s">
        <v>182</v>
      </c>
      <c r="E36" s="222">
        <v>2200976</v>
      </c>
      <c r="F36" s="222">
        <v>2200976</v>
      </c>
      <c r="G36" s="222">
        <v>0</v>
      </c>
      <c r="H36" s="222">
        <v>0</v>
      </c>
      <c r="I36" s="222">
        <v>0</v>
      </c>
      <c r="J36" s="222">
        <v>0</v>
      </c>
      <c r="K36" s="222">
        <v>0</v>
      </c>
      <c r="L36" s="222">
        <v>0</v>
      </c>
    </row>
    <row r="37" ht="19.5" customHeight="1" spans="1:12">
      <c r="A37" s="223" t="s">
        <v>183</v>
      </c>
      <c r="B37" s="224"/>
      <c r="C37" s="224"/>
      <c r="D37" s="224" t="s">
        <v>184</v>
      </c>
      <c r="E37" s="222">
        <v>123346</v>
      </c>
      <c r="F37" s="222">
        <v>123346</v>
      </c>
      <c r="G37" s="222">
        <v>0</v>
      </c>
      <c r="H37" s="222">
        <v>0</v>
      </c>
      <c r="I37" s="222">
        <v>0</v>
      </c>
      <c r="J37" s="222">
        <v>0</v>
      </c>
      <c r="K37" s="222">
        <v>0</v>
      </c>
      <c r="L37" s="222">
        <v>0</v>
      </c>
    </row>
    <row r="38" ht="19.5" customHeight="1" spans="1:12">
      <c r="A38" s="223" t="s">
        <v>185</v>
      </c>
      <c r="B38" s="224"/>
      <c r="C38" s="224"/>
      <c r="D38" s="224" t="s">
        <v>186</v>
      </c>
      <c r="E38" s="222">
        <v>320000</v>
      </c>
      <c r="F38" s="222">
        <v>320000</v>
      </c>
      <c r="G38" s="222">
        <v>0</v>
      </c>
      <c r="H38" s="222">
        <v>0</v>
      </c>
      <c r="I38" s="222">
        <v>0</v>
      </c>
      <c r="J38" s="222">
        <v>0</v>
      </c>
      <c r="K38" s="222">
        <v>0</v>
      </c>
      <c r="L38" s="222">
        <v>0</v>
      </c>
    </row>
    <row r="39" ht="19.5" customHeight="1" spans="1:12">
      <c r="A39" s="224" t="s">
        <v>187</v>
      </c>
      <c r="B39" s="224"/>
      <c r="C39" s="224"/>
      <c r="D39" s="224"/>
      <c r="E39" s="224"/>
      <c r="F39" s="224"/>
      <c r="G39" s="224"/>
      <c r="H39" s="224"/>
      <c r="I39" s="224"/>
      <c r="J39" s="224"/>
      <c r="K39" s="224"/>
      <c r="L39" s="224"/>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298611111111111" footer="0.298611111111111"/>
  <pageSetup paperSize="9" scale="5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25" style="204" customWidth="1"/>
    <col min="4" max="4" width="32.75" style="204" customWidth="1"/>
    <col min="5" max="10" width="18.75" style="204" customWidth="1"/>
    <col min="11" max="16384" width="9" style="204"/>
  </cols>
  <sheetData>
    <row r="1" s="204" customFormat="1" ht="27" spans="1:10">
      <c r="F1" s="214" t="s">
        <v>188</v>
      </c>
    </row>
    <row r="2" s="204" customFormat="1" ht="14.25" spans="1:10">
      <c r="J2" s="170" t="s">
        <v>189</v>
      </c>
    </row>
    <row r="3" s="204" customFormat="1" ht="14.25" spans="1:10">
      <c r="A3" s="170" t="s">
        <v>2</v>
      </c>
      <c r="J3" s="170" t="s">
        <v>3</v>
      </c>
    </row>
    <row r="4" ht="19.5" customHeight="1" spans="1:10">
      <c r="A4" s="221" t="s">
        <v>6</v>
      </c>
      <c r="B4" s="221"/>
      <c r="C4" s="221"/>
      <c r="D4" s="221"/>
      <c r="E4" s="220" t="s">
        <v>99</v>
      </c>
      <c r="F4" s="220" t="s">
        <v>190</v>
      </c>
      <c r="G4" s="220" t="s">
        <v>191</v>
      </c>
      <c r="H4" s="220" t="s">
        <v>192</v>
      </c>
      <c r="I4" s="220" t="s">
        <v>193</v>
      </c>
      <c r="J4" s="220" t="s">
        <v>194</v>
      </c>
    </row>
    <row r="5" ht="19.5" customHeight="1" spans="1:10">
      <c r="A5" s="220" t="s">
        <v>121</v>
      </c>
      <c r="B5" s="220"/>
      <c r="C5" s="220"/>
      <c r="D5" s="221" t="s">
        <v>122</v>
      </c>
      <c r="E5" s="220"/>
      <c r="F5" s="220"/>
      <c r="G5" s="220"/>
      <c r="H5" s="220"/>
      <c r="I5" s="220"/>
      <c r="J5" s="220"/>
    </row>
    <row r="6" ht="19.5" customHeight="1" spans="1:10">
      <c r="A6" s="220"/>
      <c r="B6" s="220"/>
      <c r="C6" s="220"/>
      <c r="D6" s="221"/>
      <c r="E6" s="220"/>
      <c r="F6" s="220"/>
      <c r="G6" s="220"/>
      <c r="H6" s="220"/>
      <c r="I6" s="220"/>
      <c r="J6" s="220"/>
    </row>
    <row r="7" ht="19.5" customHeight="1" spans="1:10">
      <c r="A7" s="220"/>
      <c r="B7" s="220"/>
      <c r="C7" s="220"/>
      <c r="D7" s="221"/>
      <c r="E7" s="220"/>
      <c r="F7" s="220"/>
      <c r="G7" s="220"/>
      <c r="H7" s="220"/>
      <c r="I7" s="220"/>
      <c r="J7" s="220"/>
    </row>
    <row r="8" ht="19.5" customHeight="1" spans="1:10">
      <c r="A8" s="221" t="s">
        <v>125</v>
      </c>
      <c r="B8" s="221" t="s">
        <v>126</v>
      </c>
      <c r="C8" s="221" t="s">
        <v>127</v>
      </c>
      <c r="D8" s="221" t="s">
        <v>10</v>
      </c>
      <c r="E8" s="220" t="s">
        <v>11</v>
      </c>
      <c r="F8" s="220" t="s">
        <v>12</v>
      </c>
      <c r="G8" s="220" t="s">
        <v>20</v>
      </c>
      <c r="H8" s="220" t="s">
        <v>24</v>
      </c>
      <c r="I8" s="220" t="s">
        <v>28</v>
      </c>
      <c r="J8" s="220" t="s">
        <v>32</v>
      </c>
    </row>
    <row r="9" ht="19.5" customHeight="1" spans="1:10">
      <c r="A9" s="221"/>
      <c r="B9" s="221"/>
      <c r="C9" s="221"/>
      <c r="D9" s="221" t="s">
        <v>128</v>
      </c>
      <c r="E9" s="222">
        <v>58066486.14</v>
      </c>
      <c r="F9" s="222">
        <v>37348769.13</v>
      </c>
      <c r="G9" s="222">
        <v>20717717.01</v>
      </c>
      <c r="H9" s="222">
        <v>0</v>
      </c>
      <c r="I9" s="222">
        <v>0</v>
      </c>
      <c r="J9" s="222">
        <v>0</v>
      </c>
    </row>
    <row r="10" ht="19.5" customHeight="1" spans="1:10">
      <c r="A10" s="223" t="s">
        <v>129</v>
      </c>
      <c r="B10" s="224"/>
      <c r="C10" s="224"/>
      <c r="D10" s="224" t="s">
        <v>130</v>
      </c>
      <c r="E10" s="222">
        <v>46193.77</v>
      </c>
      <c r="F10" s="222">
        <v>46193.77</v>
      </c>
      <c r="G10" s="222">
        <v>0</v>
      </c>
      <c r="H10" s="222">
        <v>0</v>
      </c>
      <c r="I10" s="222">
        <v>0</v>
      </c>
      <c r="J10" s="222">
        <v>0</v>
      </c>
    </row>
    <row r="11" ht="19.5" customHeight="1" spans="1:10">
      <c r="A11" s="223" t="s">
        <v>131</v>
      </c>
      <c r="B11" s="224"/>
      <c r="C11" s="224"/>
      <c r="D11" s="224" t="s">
        <v>132</v>
      </c>
      <c r="E11" s="222">
        <v>28000</v>
      </c>
      <c r="F11" s="222">
        <v>0</v>
      </c>
      <c r="G11" s="222">
        <v>28000</v>
      </c>
      <c r="H11" s="222">
        <v>0</v>
      </c>
      <c r="I11" s="222">
        <v>0</v>
      </c>
      <c r="J11" s="222">
        <v>0</v>
      </c>
    </row>
    <row r="12" ht="19.5" customHeight="1" spans="1:10">
      <c r="A12" s="223" t="s">
        <v>133</v>
      </c>
      <c r="B12" s="224"/>
      <c r="C12" s="224"/>
      <c r="D12" s="224" t="s">
        <v>134</v>
      </c>
      <c r="E12" s="222">
        <v>5853048.53</v>
      </c>
      <c r="F12" s="222">
        <v>5853048.53</v>
      </c>
      <c r="G12" s="222">
        <v>0</v>
      </c>
      <c r="H12" s="222">
        <v>0</v>
      </c>
      <c r="I12" s="222">
        <v>0</v>
      </c>
      <c r="J12" s="222">
        <v>0</v>
      </c>
    </row>
    <row r="13" ht="19.5" customHeight="1" spans="1:10">
      <c r="A13" s="223" t="s">
        <v>135</v>
      </c>
      <c r="B13" s="224"/>
      <c r="C13" s="224"/>
      <c r="D13" s="224" t="s">
        <v>136</v>
      </c>
      <c r="E13" s="222">
        <v>1844054.48</v>
      </c>
      <c r="F13" s="222">
        <v>1626054.48</v>
      </c>
      <c r="G13" s="222">
        <v>218000</v>
      </c>
      <c r="H13" s="222">
        <v>0</v>
      </c>
      <c r="I13" s="222">
        <v>0</v>
      </c>
      <c r="J13" s="222">
        <v>0</v>
      </c>
    </row>
    <row r="14" ht="19.5" customHeight="1" spans="1:10">
      <c r="A14" s="223" t="s">
        <v>137</v>
      </c>
      <c r="B14" s="224"/>
      <c r="C14" s="224"/>
      <c r="D14" s="224" t="s">
        <v>138</v>
      </c>
      <c r="E14" s="222">
        <v>6032342.25</v>
      </c>
      <c r="F14" s="222">
        <v>5704545.65</v>
      </c>
      <c r="G14" s="222">
        <v>327796.6</v>
      </c>
      <c r="H14" s="222">
        <v>0</v>
      </c>
      <c r="I14" s="222">
        <v>0</v>
      </c>
      <c r="J14" s="222">
        <v>0</v>
      </c>
    </row>
    <row r="15" ht="19.5" customHeight="1" spans="1:10">
      <c r="A15" s="223" t="s">
        <v>139</v>
      </c>
      <c r="B15" s="224"/>
      <c r="C15" s="224"/>
      <c r="D15" s="224" t="s">
        <v>140</v>
      </c>
      <c r="E15" s="222">
        <v>7297914.73</v>
      </c>
      <c r="F15" s="222">
        <v>4488984.67</v>
      </c>
      <c r="G15" s="222">
        <v>2808930.06</v>
      </c>
      <c r="H15" s="222">
        <v>0</v>
      </c>
      <c r="I15" s="222">
        <v>0</v>
      </c>
      <c r="J15" s="222">
        <v>0</v>
      </c>
    </row>
    <row r="16" ht="19.5" customHeight="1" spans="1:10">
      <c r="A16" s="223" t="s">
        <v>141</v>
      </c>
      <c r="B16" s="224"/>
      <c r="C16" s="224"/>
      <c r="D16" s="224" t="s">
        <v>142</v>
      </c>
      <c r="E16" s="222">
        <v>130000</v>
      </c>
      <c r="F16" s="222">
        <v>0</v>
      </c>
      <c r="G16" s="222">
        <v>130000</v>
      </c>
      <c r="H16" s="222">
        <v>0</v>
      </c>
      <c r="I16" s="222">
        <v>0</v>
      </c>
      <c r="J16" s="222">
        <v>0</v>
      </c>
    </row>
    <row r="17" ht="19.5" customHeight="1" spans="1:10">
      <c r="A17" s="223" t="s">
        <v>143</v>
      </c>
      <c r="B17" s="224"/>
      <c r="C17" s="224"/>
      <c r="D17" s="224" t="s">
        <v>144</v>
      </c>
      <c r="E17" s="222">
        <v>155135</v>
      </c>
      <c r="F17" s="222">
        <v>0</v>
      </c>
      <c r="G17" s="222">
        <v>155135</v>
      </c>
      <c r="H17" s="222">
        <v>0</v>
      </c>
      <c r="I17" s="222">
        <v>0</v>
      </c>
      <c r="J17" s="222">
        <v>0</v>
      </c>
    </row>
    <row r="18" ht="19.5" customHeight="1" spans="1:10">
      <c r="A18" s="223" t="s">
        <v>145</v>
      </c>
      <c r="B18" s="224"/>
      <c r="C18" s="224"/>
      <c r="D18" s="224" t="s">
        <v>146</v>
      </c>
      <c r="E18" s="222">
        <v>300000</v>
      </c>
      <c r="F18" s="222">
        <v>0</v>
      </c>
      <c r="G18" s="222">
        <v>300000</v>
      </c>
      <c r="H18" s="222">
        <v>0</v>
      </c>
      <c r="I18" s="222">
        <v>0</v>
      </c>
      <c r="J18" s="222">
        <v>0</v>
      </c>
    </row>
    <row r="19" ht="19.5" customHeight="1" spans="1:10">
      <c r="A19" s="223" t="s">
        <v>147</v>
      </c>
      <c r="B19" s="224"/>
      <c r="C19" s="224"/>
      <c r="D19" s="224" t="s">
        <v>148</v>
      </c>
      <c r="E19" s="222">
        <v>1541978</v>
      </c>
      <c r="F19" s="222">
        <v>0</v>
      </c>
      <c r="G19" s="222">
        <v>1541978</v>
      </c>
      <c r="H19" s="222">
        <v>0</v>
      </c>
      <c r="I19" s="222">
        <v>0</v>
      </c>
      <c r="J19" s="222">
        <v>0</v>
      </c>
    </row>
    <row r="20" ht="19.5" customHeight="1" spans="1:10">
      <c r="A20" s="223" t="s">
        <v>149</v>
      </c>
      <c r="B20" s="224"/>
      <c r="C20" s="224"/>
      <c r="D20" s="224" t="s">
        <v>150</v>
      </c>
      <c r="E20" s="222">
        <v>10217995.9</v>
      </c>
      <c r="F20" s="222">
        <v>1819530.72</v>
      </c>
      <c r="G20" s="222">
        <v>8398465.18</v>
      </c>
      <c r="H20" s="222">
        <v>0</v>
      </c>
      <c r="I20" s="222">
        <v>0</v>
      </c>
      <c r="J20" s="222">
        <v>0</v>
      </c>
    </row>
    <row r="21" ht="19.5" customHeight="1" spans="1:10">
      <c r="A21" s="223" t="s">
        <v>151</v>
      </c>
      <c r="B21" s="224"/>
      <c r="C21" s="224"/>
      <c r="D21" s="224" t="s">
        <v>152</v>
      </c>
      <c r="E21" s="222">
        <v>6972</v>
      </c>
      <c r="F21" s="222">
        <v>0</v>
      </c>
      <c r="G21" s="222">
        <v>6972</v>
      </c>
      <c r="H21" s="222">
        <v>0</v>
      </c>
      <c r="I21" s="222">
        <v>0</v>
      </c>
      <c r="J21" s="222">
        <v>0</v>
      </c>
    </row>
    <row r="22" ht="19.5" customHeight="1" spans="1:10">
      <c r="A22" s="223" t="s">
        <v>153</v>
      </c>
      <c r="B22" s="224"/>
      <c r="C22" s="224"/>
      <c r="D22" s="224" t="s">
        <v>154</v>
      </c>
      <c r="E22" s="222">
        <v>8893131.96</v>
      </c>
      <c r="F22" s="222">
        <v>3718500</v>
      </c>
      <c r="G22" s="222">
        <v>5174631.96</v>
      </c>
      <c r="H22" s="222">
        <v>0</v>
      </c>
      <c r="I22" s="222">
        <v>0</v>
      </c>
      <c r="J22" s="222">
        <v>0</v>
      </c>
    </row>
    <row r="23" ht="19.5" customHeight="1" spans="1:10">
      <c r="A23" s="223" t="s">
        <v>155</v>
      </c>
      <c r="B23" s="224"/>
      <c r="C23" s="224"/>
      <c r="D23" s="224" t="s">
        <v>156</v>
      </c>
      <c r="E23" s="222">
        <v>2703915.58</v>
      </c>
      <c r="F23" s="222">
        <v>2014072.97</v>
      </c>
      <c r="G23" s="222">
        <v>689842.61</v>
      </c>
      <c r="H23" s="222">
        <v>0</v>
      </c>
      <c r="I23" s="222">
        <v>0</v>
      </c>
      <c r="J23" s="222">
        <v>0</v>
      </c>
    </row>
    <row r="24" ht="19.5" customHeight="1" spans="1:10">
      <c r="A24" s="223" t="s">
        <v>157</v>
      </c>
      <c r="B24" s="224"/>
      <c r="C24" s="224"/>
      <c r="D24" s="224" t="s">
        <v>158</v>
      </c>
      <c r="E24" s="222">
        <v>183700</v>
      </c>
      <c r="F24" s="222">
        <v>0</v>
      </c>
      <c r="G24" s="222">
        <v>183700</v>
      </c>
      <c r="H24" s="222">
        <v>0</v>
      </c>
      <c r="I24" s="222">
        <v>0</v>
      </c>
      <c r="J24" s="222">
        <v>0</v>
      </c>
    </row>
    <row r="25" ht="19.5" customHeight="1" spans="1:10">
      <c r="A25" s="223" t="s">
        <v>159</v>
      </c>
      <c r="B25" s="224"/>
      <c r="C25" s="224"/>
      <c r="D25" s="224" t="s">
        <v>160</v>
      </c>
      <c r="E25" s="222">
        <v>80592</v>
      </c>
      <c r="F25" s="222">
        <v>0</v>
      </c>
      <c r="G25" s="222">
        <v>80592</v>
      </c>
      <c r="H25" s="222">
        <v>0</v>
      </c>
      <c r="I25" s="222">
        <v>0</v>
      </c>
      <c r="J25" s="222">
        <v>0</v>
      </c>
    </row>
    <row r="26" ht="19.5" customHeight="1" spans="1:10">
      <c r="A26" s="223" t="s">
        <v>161</v>
      </c>
      <c r="B26" s="224"/>
      <c r="C26" s="224"/>
      <c r="D26" s="224" t="s">
        <v>162</v>
      </c>
      <c r="E26" s="222">
        <v>1482022</v>
      </c>
      <c r="F26" s="222">
        <v>1482022</v>
      </c>
      <c r="G26" s="222">
        <v>0</v>
      </c>
      <c r="H26" s="222">
        <v>0</v>
      </c>
      <c r="I26" s="222">
        <v>0</v>
      </c>
      <c r="J26" s="222">
        <v>0</v>
      </c>
    </row>
    <row r="27" ht="19.5" customHeight="1" spans="1:10">
      <c r="A27" s="223" t="s">
        <v>163</v>
      </c>
      <c r="B27" s="224"/>
      <c r="C27" s="224"/>
      <c r="D27" s="224" t="s">
        <v>164</v>
      </c>
      <c r="E27" s="222">
        <v>2453476</v>
      </c>
      <c r="F27" s="222">
        <v>2453476</v>
      </c>
      <c r="G27" s="222">
        <v>0</v>
      </c>
      <c r="H27" s="222">
        <v>0</v>
      </c>
      <c r="I27" s="222">
        <v>0</v>
      </c>
      <c r="J27" s="222">
        <v>0</v>
      </c>
    </row>
    <row r="28" ht="19.5" customHeight="1" spans="1:10">
      <c r="A28" s="223" t="s">
        <v>165</v>
      </c>
      <c r="B28" s="224"/>
      <c r="C28" s="224"/>
      <c r="D28" s="224" t="s">
        <v>166</v>
      </c>
      <c r="E28" s="222">
        <v>2523008.48</v>
      </c>
      <c r="F28" s="222">
        <v>2523008.48</v>
      </c>
      <c r="G28" s="222">
        <v>0</v>
      </c>
      <c r="H28" s="222">
        <v>0</v>
      </c>
      <c r="I28" s="222">
        <v>0</v>
      </c>
      <c r="J28" s="222">
        <v>0</v>
      </c>
    </row>
    <row r="29" ht="19.5" customHeight="1" spans="1:10">
      <c r="A29" s="223" t="s">
        <v>167</v>
      </c>
      <c r="B29" s="224"/>
      <c r="C29" s="224"/>
      <c r="D29" s="224" t="s">
        <v>168</v>
      </c>
      <c r="E29" s="222">
        <v>326171.24</v>
      </c>
      <c r="F29" s="222">
        <v>326171.24</v>
      </c>
      <c r="G29" s="222">
        <v>0</v>
      </c>
      <c r="H29" s="222">
        <v>0</v>
      </c>
      <c r="I29" s="222">
        <v>0</v>
      </c>
      <c r="J29" s="222">
        <v>0</v>
      </c>
    </row>
    <row r="30" ht="19.5" customHeight="1" spans="1:10">
      <c r="A30" s="223" t="s">
        <v>169</v>
      </c>
      <c r="B30" s="224"/>
      <c r="C30" s="224"/>
      <c r="D30" s="224" t="s">
        <v>170</v>
      </c>
      <c r="E30" s="222">
        <v>77117.6</v>
      </c>
      <c r="F30" s="222">
        <v>22944</v>
      </c>
      <c r="G30" s="222">
        <v>54173.6</v>
      </c>
      <c r="H30" s="222">
        <v>0</v>
      </c>
      <c r="I30" s="222">
        <v>0</v>
      </c>
      <c r="J30" s="222">
        <v>0</v>
      </c>
    </row>
    <row r="31" ht="19.5" customHeight="1" spans="1:10">
      <c r="A31" s="223" t="s">
        <v>171</v>
      </c>
      <c r="B31" s="224"/>
      <c r="C31" s="224"/>
      <c r="D31" s="224" t="s">
        <v>172</v>
      </c>
      <c r="E31" s="222">
        <v>459779.27</v>
      </c>
      <c r="F31" s="222">
        <v>459779.27</v>
      </c>
      <c r="G31" s="222">
        <v>0</v>
      </c>
      <c r="H31" s="222">
        <v>0</v>
      </c>
      <c r="I31" s="222">
        <v>0</v>
      </c>
      <c r="J31" s="222">
        <v>0</v>
      </c>
    </row>
    <row r="32" ht="19.5" customHeight="1" spans="1:10">
      <c r="A32" s="223" t="s">
        <v>173</v>
      </c>
      <c r="B32" s="224"/>
      <c r="C32" s="224"/>
      <c r="D32" s="224" t="s">
        <v>174</v>
      </c>
      <c r="E32" s="222">
        <v>1099742.19</v>
      </c>
      <c r="F32" s="222">
        <v>1099742.19</v>
      </c>
      <c r="G32" s="222">
        <v>0</v>
      </c>
      <c r="H32" s="222">
        <v>0</v>
      </c>
      <c r="I32" s="222">
        <v>0</v>
      </c>
      <c r="J32" s="222">
        <v>0</v>
      </c>
    </row>
    <row r="33" ht="19.5" customHeight="1" spans="1:10">
      <c r="A33" s="223" t="s">
        <v>175</v>
      </c>
      <c r="B33" s="224"/>
      <c r="C33" s="224"/>
      <c r="D33" s="224" t="s">
        <v>176</v>
      </c>
      <c r="E33" s="222">
        <v>1251305.4</v>
      </c>
      <c r="F33" s="222">
        <v>1251305.4</v>
      </c>
      <c r="G33" s="222">
        <v>0</v>
      </c>
      <c r="H33" s="222">
        <v>0</v>
      </c>
      <c r="I33" s="222">
        <v>0</v>
      </c>
      <c r="J33" s="222">
        <v>0</v>
      </c>
    </row>
    <row r="34" ht="19.5" customHeight="1" spans="1:10">
      <c r="A34" s="223" t="s">
        <v>177</v>
      </c>
      <c r="B34" s="224"/>
      <c r="C34" s="224"/>
      <c r="D34" s="224" t="s">
        <v>178</v>
      </c>
      <c r="E34" s="222">
        <v>135067.76</v>
      </c>
      <c r="F34" s="222">
        <v>135067.76</v>
      </c>
      <c r="G34" s="222">
        <v>0</v>
      </c>
      <c r="H34" s="222">
        <v>0</v>
      </c>
      <c r="I34" s="222">
        <v>0</v>
      </c>
      <c r="J34" s="222">
        <v>0</v>
      </c>
    </row>
    <row r="35" ht="19.5" customHeight="1" spans="1:10">
      <c r="A35" s="223" t="s">
        <v>179</v>
      </c>
      <c r="B35" s="224"/>
      <c r="C35" s="224"/>
      <c r="D35" s="224" t="s">
        <v>180</v>
      </c>
      <c r="E35" s="222">
        <v>299500</v>
      </c>
      <c r="F35" s="222">
        <v>0</v>
      </c>
      <c r="G35" s="222">
        <v>299500</v>
      </c>
      <c r="H35" s="222">
        <v>0</v>
      </c>
      <c r="I35" s="222">
        <v>0</v>
      </c>
      <c r="J35" s="222">
        <v>0</v>
      </c>
    </row>
    <row r="36" ht="19.5" customHeight="1" spans="1:10">
      <c r="A36" s="223" t="s">
        <v>181</v>
      </c>
      <c r="B36" s="224"/>
      <c r="C36" s="224"/>
      <c r="D36" s="224" t="s">
        <v>182</v>
      </c>
      <c r="E36" s="222">
        <v>2200976</v>
      </c>
      <c r="F36" s="222">
        <v>2200976</v>
      </c>
      <c r="G36" s="222">
        <v>0</v>
      </c>
      <c r="H36" s="222">
        <v>0</v>
      </c>
      <c r="I36" s="222">
        <v>0</v>
      </c>
      <c r="J36" s="222">
        <v>0</v>
      </c>
    </row>
    <row r="37" ht="19.5" customHeight="1" spans="1:10">
      <c r="A37" s="223" t="s">
        <v>183</v>
      </c>
      <c r="B37" s="224"/>
      <c r="C37" s="224"/>
      <c r="D37" s="224" t="s">
        <v>184</v>
      </c>
      <c r="E37" s="222">
        <v>123346</v>
      </c>
      <c r="F37" s="222">
        <v>123346</v>
      </c>
      <c r="G37" s="222">
        <v>0</v>
      </c>
      <c r="H37" s="222">
        <v>0</v>
      </c>
      <c r="I37" s="222">
        <v>0</v>
      </c>
      <c r="J37" s="222">
        <v>0</v>
      </c>
    </row>
    <row r="38" ht="19.5" customHeight="1" spans="1:10">
      <c r="A38" s="223" t="s">
        <v>185</v>
      </c>
      <c r="B38" s="224"/>
      <c r="C38" s="224"/>
      <c r="D38" s="224" t="s">
        <v>186</v>
      </c>
      <c r="E38" s="222">
        <v>320000</v>
      </c>
      <c r="F38" s="222">
        <v>0</v>
      </c>
      <c r="G38" s="222">
        <v>320000</v>
      </c>
      <c r="H38" s="222">
        <v>0</v>
      </c>
      <c r="I38" s="222">
        <v>0</v>
      </c>
      <c r="J38" s="222">
        <v>0</v>
      </c>
    </row>
    <row r="39" ht="19.5" customHeight="1" spans="1:10">
      <c r="A39" s="224" t="s">
        <v>195</v>
      </c>
      <c r="B39" s="224"/>
      <c r="C39" s="224"/>
      <c r="D39" s="224"/>
      <c r="E39" s="224"/>
      <c r="F39" s="224"/>
      <c r="G39" s="224"/>
      <c r="H39" s="224"/>
      <c r="I39" s="224"/>
      <c r="J39" s="224"/>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5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XFD3"/>
    </sheetView>
  </sheetViews>
  <sheetFormatPr defaultColWidth="9" defaultRowHeight="13.5"/>
  <cols>
    <col min="1" max="1" width="28.625" style="204" customWidth="1"/>
    <col min="2" max="2" width="4.75" style="204" customWidth="1"/>
    <col min="3" max="3" width="18.75" style="204" customWidth="1"/>
    <col min="4" max="4" width="30.5" style="204" customWidth="1"/>
    <col min="5" max="5" width="4.75" style="204" customWidth="1"/>
    <col min="6" max="9" width="18.75" style="204" customWidth="1"/>
    <col min="10" max="16384" width="9" style="204"/>
  </cols>
  <sheetData>
    <row r="1" s="204" customFormat="1" ht="27" spans="1:9">
      <c r="D1" s="214" t="s">
        <v>196</v>
      </c>
    </row>
    <row r="2" s="204" customFormat="1" ht="14.25" spans="1:9">
      <c r="I2" s="170" t="s">
        <v>197</v>
      </c>
    </row>
    <row r="3" s="204" customFormat="1" ht="14.25" spans="1:9">
      <c r="A3" s="170" t="s">
        <v>2</v>
      </c>
      <c r="I3" s="170" t="s">
        <v>3</v>
      </c>
    </row>
    <row r="4" ht="19.5" customHeight="1" spans="1:9">
      <c r="A4" s="230" t="s">
        <v>198</v>
      </c>
      <c r="B4" s="230"/>
      <c r="C4" s="230"/>
      <c r="D4" s="230" t="s">
        <v>199</v>
      </c>
      <c r="E4" s="230"/>
      <c r="F4" s="230"/>
      <c r="G4" s="230"/>
      <c r="H4" s="230"/>
      <c r="I4" s="230"/>
    </row>
    <row r="5" ht="19.5" customHeight="1" spans="1:9">
      <c r="A5" s="231" t="s">
        <v>200</v>
      </c>
      <c r="B5" s="231" t="s">
        <v>7</v>
      </c>
      <c r="C5" s="231" t="s">
        <v>201</v>
      </c>
      <c r="D5" s="231" t="s">
        <v>202</v>
      </c>
      <c r="E5" s="231" t="s">
        <v>7</v>
      </c>
      <c r="F5" s="230" t="s">
        <v>128</v>
      </c>
      <c r="G5" s="231" t="s">
        <v>203</v>
      </c>
      <c r="H5" s="231" t="s">
        <v>204</v>
      </c>
      <c r="I5" s="231" t="s">
        <v>205</v>
      </c>
    </row>
    <row r="6" ht="19.5" customHeight="1" spans="1:9">
      <c r="A6" s="231"/>
      <c r="B6" s="231"/>
      <c r="C6" s="231"/>
      <c r="D6" s="231"/>
      <c r="E6" s="231"/>
      <c r="F6" s="230" t="s">
        <v>123</v>
      </c>
      <c r="G6" s="231" t="s">
        <v>203</v>
      </c>
      <c r="H6" s="231"/>
      <c r="I6" s="231"/>
    </row>
    <row r="7" ht="19.5" customHeight="1" spans="1:9">
      <c r="A7" s="230" t="s">
        <v>206</v>
      </c>
      <c r="B7" s="230"/>
      <c r="C7" s="230" t="s">
        <v>11</v>
      </c>
      <c r="D7" s="230" t="s">
        <v>206</v>
      </c>
      <c r="E7" s="230"/>
      <c r="F7" s="230" t="s">
        <v>12</v>
      </c>
      <c r="G7" s="230" t="s">
        <v>20</v>
      </c>
      <c r="H7" s="230" t="s">
        <v>24</v>
      </c>
      <c r="I7" s="230" t="s">
        <v>28</v>
      </c>
    </row>
    <row r="8" ht="19.5" customHeight="1" spans="1:9">
      <c r="A8" s="232" t="s">
        <v>207</v>
      </c>
      <c r="B8" s="230" t="s">
        <v>11</v>
      </c>
      <c r="C8" s="222">
        <v>56872763.53</v>
      </c>
      <c r="D8" s="233" t="s">
        <v>14</v>
      </c>
      <c r="E8" s="230" t="s">
        <v>22</v>
      </c>
      <c r="F8" s="222">
        <v>74193.77</v>
      </c>
      <c r="G8" s="222">
        <v>74193.77</v>
      </c>
      <c r="H8" s="222">
        <v>0</v>
      </c>
      <c r="I8" s="222">
        <v>0</v>
      </c>
    </row>
    <row r="9" ht="19.5" customHeight="1" spans="1:9">
      <c r="A9" s="232" t="s">
        <v>208</v>
      </c>
      <c r="B9" s="230" t="s">
        <v>12</v>
      </c>
      <c r="C9" s="222">
        <v>503700</v>
      </c>
      <c r="D9" s="233" t="s">
        <v>17</v>
      </c>
      <c r="E9" s="230" t="s">
        <v>26</v>
      </c>
      <c r="F9" s="222">
        <v>0</v>
      </c>
      <c r="G9" s="222">
        <v>0</v>
      </c>
      <c r="H9" s="222">
        <v>0</v>
      </c>
      <c r="I9" s="222">
        <v>0</v>
      </c>
    </row>
    <row r="10" ht="19.5" customHeight="1" spans="1:9">
      <c r="A10" s="232" t="s">
        <v>209</v>
      </c>
      <c r="B10" s="230" t="s">
        <v>20</v>
      </c>
      <c r="C10" s="222">
        <v>0</v>
      </c>
      <c r="D10" s="233" t="s">
        <v>21</v>
      </c>
      <c r="E10" s="230" t="s">
        <v>30</v>
      </c>
      <c r="F10" s="222">
        <v>0</v>
      </c>
      <c r="G10" s="222">
        <v>0</v>
      </c>
      <c r="H10" s="222">
        <v>0</v>
      </c>
      <c r="I10" s="222">
        <v>0</v>
      </c>
    </row>
    <row r="11" ht="19.5" customHeight="1" spans="1:9">
      <c r="A11" s="232"/>
      <c r="B11" s="230" t="s">
        <v>24</v>
      </c>
      <c r="C11" s="234"/>
      <c r="D11" s="233" t="s">
        <v>25</v>
      </c>
      <c r="E11" s="230" t="s">
        <v>34</v>
      </c>
      <c r="F11" s="222">
        <v>0</v>
      </c>
      <c r="G11" s="222">
        <v>0</v>
      </c>
      <c r="H11" s="222">
        <v>0</v>
      </c>
      <c r="I11" s="222">
        <v>0</v>
      </c>
    </row>
    <row r="12" ht="19.5" customHeight="1" spans="1:9">
      <c r="A12" s="232"/>
      <c r="B12" s="230" t="s">
        <v>28</v>
      </c>
      <c r="C12" s="234"/>
      <c r="D12" s="233" t="s">
        <v>29</v>
      </c>
      <c r="E12" s="230" t="s">
        <v>38</v>
      </c>
      <c r="F12" s="222">
        <v>0</v>
      </c>
      <c r="G12" s="222">
        <v>0</v>
      </c>
      <c r="H12" s="222">
        <v>0</v>
      </c>
      <c r="I12" s="222">
        <v>0</v>
      </c>
    </row>
    <row r="13" ht="19.5" customHeight="1" spans="1:9">
      <c r="A13" s="232"/>
      <c r="B13" s="230" t="s">
        <v>32</v>
      </c>
      <c r="C13" s="234"/>
      <c r="D13" s="233" t="s">
        <v>33</v>
      </c>
      <c r="E13" s="230" t="s">
        <v>42</v>
      </c>
      <c r="F13" s="222">
        <v>0</v>
      </c>
      <c r="G13" s="222">
        <v>0</v>
      </c>
      <c r="H13" s="222">
        <v>0</v>
      </c>
      <c r="I13" s="222">
        <v>0</v>
      </c>
    </row>
    <row r="14" ht="19.5" customHeight="1" spans="1:9">
      <c r="A14" s="232"/>
      <c r="B14" s="230" t="s">
        <v>36</v>
      </c>
      <c r="C14" s="234"/>
      <c r="D14" s="233" t="s">
        <v>37</v>
      </c>
      <c r="E14" s="230" t="s">
        <v>45</v>
      </c>
      <c r="F14" s="222">
        <v>44550757.82</v>
      </c>
      <c r="G14" s="222">
        <v>44367057.82</v>
      </c>
      <c r="H14" s="222">
        <v>183700</v>
      </c>
      <c r="I14" s="222">
        <v>0</v>
      </c>
    </row>
    <row r="15" ht="19.5" customHeight="1" spans="1:9">
      <c r="A15" s="232"/>
      <c r="B15" s="230" t="s">
        <v>40</v>
      </c>
      <c r="C15" s="234"/>
      <c r="D15" s="233" t="s">
        <v>41</v>
      </c>
      <c r="E15" s="230" t="s">
        <v>48</v>
      </c>
      <c r="F15" s="222">
        <v>6861795.32</v>
      </c>
      <c r="G15" s="222">
        <v>6861795.32</v>
      </c>
      <c r="H15" s="222">
        <v>0</v>
      </c>
      <c r="I15" s="222">
        <v>0</v>
      </c>
    </row>
    <row r="16" ht="19.5" customHeight="1" spans="1:9">
      <c r="A16" s="232"/>
      <c r="B16" s="230" t="s">
        <v>43</v>
      </c>
      <c r="C16" s="234"/>
      <c r="D16" s="233" t="s">
        <v>44</v>
      </c>
      <c r="E16" s="230" t="s">
        <v>51</v>
      </c>
      <c r="F16" s="222">
        <v>2945894.62</v>
      </c>
      <c r="G16" s="222">
        <v>2945894.62</v>
      </c>
      <c r="H16" s="222">
        <v>0</v>
      </c>
      <c r="I16" s="222">
        <v>0</v>
      </c>
    </row>
    <row r="17" ht="19.5" customHeight="1" spans="1:9">
      <c r="A17" s="232"/>
      <c r="B17" s="230" t="s">
        <v>46</v>
      </c>
      <c r="C17" s="234"/>
      <c r="D17" s="233" t="s">
        <v>47</v>
      </c>
      <c r="E17" s="230" t="s">
        <v>54</v>
      </c>
      <c r="F17" s="222">
        <v>0</v>
      </c>
      <c r="G17" s="222">
        <v>0</v>
      </c>
      <c r="H17" s="222">
        <v>0</v>
      </c>
      <c r="I17" s="222">
        <v>0</v>
      </c>
    </row>
    <row r="18" ht="19.5" customHeight="1" spans="1:9">
      <c r="A18" s="232"/>
      <c r="B18" s="230" t="s">
        <v>49</v>
      </c>
      <c r="C18" s="234"/>
      <c r="D18" s="233" t="s">
        <v>50</v>
      </c>
      <c r="E18" s="230" t="s">
        <v>57</v>
      </c>
      <c r="F18" s="222">
        <v>0</v>
      </c>
      <c r="G18" s="222">
        <v>0</v>
      </c>
      <c r="H18" s="222">
        <v>0</v>
      </c>
      <c r="I18" s="222">
        <v>0</v>
      </c>
    </row>
    <row r="19" ht="19.5" customHeight="1" spans="1:9">
      <c r="A19" s="232"/>
      <c r="B19" s="230" t="s">
        <v>52</v>
      </c>
      <c r="C19" s="234"/>
      <c r="D19" s="233" t="s">
        <v>53</v>
      </c>
      <c r="E19" s="230" t="s">
        <v>60</v>
      </c>
      <c r="F19" s="222">
        <v>299500</v>
      </c>
      <c r="G19" s="222">
        <v>299500</v>
      </c>
      <c r="H19" s="222">
        <v>0</v>
      </c>
      <c r="I19" s="222">
        <v>0</v>
      </c>
    </row>
    <row r="20" ht="19.5" customHeight="1" spans="1:9">
      <c r="A20" s="232"/>
      <c r="B20" s="230" t="s">
        <v>55</v>
      </c>
      <c r="C20" s="234"/>
      <c r="D20" s="233" t="s">
        <v>56</v>
      </c>
      <c r="E20" s="230" t="s">
        <v>63</v>
      </c>
      <c r="F20" s="222">
        <v>0</v>
      </c>
      <c r="G20" s="222">
        <v>0</v>
      </c>
      <c r="H20" s="222">
        <v>0</v>
      </c>
      <c r="I20" s="222">
        <v>0</v>
      </c>
    </row>
    <row r="21" ht="19.5" customHeight="1" spans="1:9">
      <c r="A21" s="232"/>
      <c r="B21" s="230" t="s">
        <v>58</v>
      </c>
      <c r="C21" s="234"/>
      <c r="D21" s="233" t="s">
        <v>59</v>
      </c>
      <c r="E21" s="230" t="s">
        <v>66</v>
      </c>
      <c r="F21" s="222">
        <v>0</v>
      </c>
      <c r="G21" s="222">
        <v>0</v>
      </c>
      <c r="H21" s="222">
        <v>0</v>
      </c>
      <c r="I21" s="222">
        <v>0</v>
      </c>
    </row>
    <row r="22" ht="19.5" customHeight="1" spans="1:9">
      <c r="A22" s="232"/>
      <c r="B22" s="230" t="s">
        <v>61</v>
      </c>
      <c r="C22" s="234"/>
      <c r="D22" s="233" t="s">
        <v>62</v>
      </c>
      <c r="E22" s="230" t="s">
        <v>69</v>
      </c>
      <c r="F22" s="222">
        <v>0</v>
      </c>
      <c r="G22" s="222">
        <v>0</v>
      </c>
      <c r="H22" s="222">
        <v>0</v>
      </c>
      <c r="I22" s="222">
        <v>0</v>
      </c>
    </row>
    <row r="23" ht="19.5" customHeight="1" spans="1:9">
      <c r="A23" s="232"/>
      <c r="B23" s="230" t="s">
        <v>64</v>
      </c>
      <c r="C23" s="234"/>
      <c r="D23" s="233" t="s">
        <v>65</v>
      </c>
      <c r="E23" s="230" t="s">
        <v>72</v>
      </c>
      <c r="F23" s="222">
        <v>0</v>
      </c>
      <c r="G23" s="222">
        <v>0</v>
      </c>
      <c r="H23" s="222">
        <v>0</v>
      </c>
      <c r="I23" s="222">
        <v>0</v>
      </c>
    </row>
    <row r="24" ht="19.5" customHeight="1" spans="1:9">
      <c r="A24" s="232"/>
      <c r="B24" s="230" t="s">
        <v>67</v>
      </c>
      <c r="C24" s="234"/>
      <c r="D24" s="233" t="s">
        <v>68</v>
      </c>
      <c r="E24" s="230" t="s">
        <v>75</v>
      </c>
      <c r="F24" s="222">
        <v>0</v>
      </c>
      <c r="G24" s="222">
        <v>0</v>
      </c>
      <c r="H24" s="222">
        <v>0</v>
      </c>
      <c r="I24" s="222">
        <v>0</v>
      </c>
    </row>
    <row r="25" ht="19.5" customHeight="1" spans="1:9">
      <c r="A25" s="232"/>
      <c r="B25" s="230" t="s">
        <v>70</v>
      </c>
      <c r="C25" s="234"/>
      <c r="D25" s="233" t="s">
        <v>71</v>
      </c>
      <c r="E25" s="230" t="s">
        <v>78</v>
      </c>
      <c r="F25" s="222">
        <v>0</v>
      </c>
      <c r="G25" s="222">
        <v>0</v>
      </c>
      <c r="H25" s="222">
        <v>0</v>
      </c>
      <c r="I25" s="222">
        <v>0</v>
      </c>
    </row>
    <row r="26" ht="19.5" customHeight="1" spans="1:9">
      <c r="A26" s="232"/>
      <c r="B26" s="230" t="s">
        <v>73</v>
      </c>
      <c r="C26" s="234"/>
      <c r="D26" s="233" t="s">
        <v>74</v>
      </c>
      <c r="E26" s="230" t="s">
        <v>81</v>
      </c>
      <c r="F26" s="222">
        <v>2324322</v>
      </c>
      <c r="G26" s="222">
        <v>2324322</v>
      </c>
      <c r="H26" s="222">
        <v>0</v>
      </c>
      <c r="I26" s="222">
        <v>0</v>
      </c>
    </row>
    <row r="27" ht="19.5" customHeight="1" spans="1:9">
      <c r="A27" s="232"/>
      <c r="B27" s="230" t="s">
        <v>76</v>
      </c>
      <c r="C27" s="234"/>
      <c r="D27" s="233" t="s">
        <v>77</v>
      </c>
      <c r="E27" s="230" t="s">
        <v>84</v>
      </c>
      <c r="F27" s="222">
        <v>0</v>
      </c>
      <c r="G27" s="222">
        <v>0</v>
      </c>
      <c r="H27" s="222">
        <v>0</v>
      </c>
      <c r="I27" s="222">
        <v>0</v>
      </c>
    </row>
    <row r="28" ht="19.5" customHeight="1" spans="1:9">
      <c r="A28" s="232"/>
      <c r="B28" s="230" t="s">
        <v>79</v>
      </c>
      <c r="C28" s="234"/>
      <c r="D28" s="232" t="s">
        <v>80</v>
      </c>
      <c r="E28" s="230" t="s">
        <v>87</v>
      </c>
      <c r="F28" s="222">
        <v>0</v>
      </c>
      <c r="G28" s="222">
        <v>0</v>
      </c>
      <c r="H28" s="222">
        <v>0</v>
      </c>
      <c r="I28" s="222">
        <v>0</v>
      </c>
    </row>
    <row r="29" ht="19.5" customHeight="1" spans="1:9">
      <c r="A29" s="232"/>
      <c r="B29" s="230" t="s">
        <v>82</v>
      </c>
      <c r="C29" s="234"/>
      <c r="D29" s="233" t="s">
        <v>83</v>
      </c>
      <c r="E29" s="230" t="s">
        <v>90</v>
      </c>
      <c r="F29" s="222">
        <v>0</v>
      </c>
      <c r="G29" s="222">
        <v>0</v>
      </c>
      <c r="H29" s="222">
        <v>0</v>
      </c>
      <c r="I29" s="222">
        <v>0</v>
      </c>
    </row>
    <row r="30" ht="19.5" customHeight="1" spans="1:9">
      <c r="A30" s="232"/>
      <c r="B30" s="230" t="s">
        <v>85</v>
      </c>
      <c r="C30" s="234"/>
      <c r="D30" s="233" t="s">
        <v>86</v>
      </c>
      <c r="E30" s="230" t="s">
        <v>93</v>
      </c>
      <c r="F30" s="222">
        <v>320000</v>
      </c>
      <c r="G30" s="222">
        <v>0</v>
      </c>
      <c r="H30" s="222">
        <v>320000</v>
      </c>
      <c r="I30" s="222">
        <v>0</v>
      </c>
    </row>
    <row r="31" ht="19.5" customHeight="1" spans="1:9">
      <c r="A31" s="232"/>
      <c r="B31" s="230" t="s">
        <v>88</v>
      </c>
      <c r="C31" s="234"/>
      <c r="D31" s="233" t="s">
        <v>89</v>
      </c>
      <c r="E31" s="230" t="s">
        <v>96</v>
      </c>
      <c r="F31" s="222">
        <v>0</v>
      </c>
      <c r="G31" s="222">
        <v>0</v>
      </c>
      <c r="H31" s="222">
        <v>0</v>
      </c>
      <c r="I31" s="222">
        <v>0</v>
      </c>
    </row>
    <row r="32" ht="19.5" customHeight="1" spans="1:9">
      <c r="A32" s="232"/>
      <c r="B32" s="230" t="s">
        <v>91</v>
      </c>
      <c r="C32" s="234"/>
      <c r="D32" s="232" t="s">
        <v>92</v>
      </c>
      <c r="E32" s="230" t="s">
        <v>100</v>
      </c>
      <c r="F32" s="222">
        <v>0</v>
      </c>
      <c r="G32" s="222">
        <v>0</v>
      </c>
      <c r="H32" s="222">
        <v>0</v>
      </c>
      <c r="I32" s="222">
        <v>0</v>
      </c>
    </row>
    <row r="33" ht="19.5" customHeight="1" spans="1:9">
      <c r="A33" s="232"/>
      <c r="B33" s="230" t="s">
        <v>94</v>
      </c>
      <c r="C33" s="234"/>
      <c r="D33" s="232" t="s">
        <v>95</v>
      </c>
      <c r="E33" s="230" t="s">
        <v>104</v>
      </c>
      <c r="F33" s="222">
        <v>0</v>
      </c>
      <c r="G33" s="222">
        <v>0</v>
      </c>
      <c r="H33" s="222">
        <v>0</v>
      </c>
      <c r="I33" s="222">
        <v>0</v>
      </c>
    </row>
    <row r="34" ht="19.5" customHeight="1" spans="1:9">
      <c r="A34" s="230" t="s">
        <v>97</v>
      </c>
      <c r="B34" s="230" t="s">
        <v>98</v>
      </c>
      <c r="C34" s="222">
        <v>57376463.53</v>
      </c>
      <c r="D34" s="230" t="s">
        <v>99</v>
      </c>
      <c r="E34" s="230" t="s">
        <v>108</v>
      </c>
      <c r="F34" s="222">
        <v>57376463.53</v>
      </c>
      <c r="G34" s="222">
        <v>56872763.53</v>
      </c>
      <c r="H34" s="222">
        <v>503700</v>
      </c>
      <c r="I34" s="222">
        <v>0</v>
      </c>
    </row>
    <row r="35" ht="19.5" customHeight="1" spans="1:9">
      <c r="A35" s="232" t="s">
        <v>210</v>
      </c>
      <c r="B35" s="230" t="s">
        <v>102</v>
      </c>
      <c r="C35" s="222">
        <v>0</v>
      </c>
      <c r="D35" s="232" t="s">
        <v>211</v>
      </c>
      <c r="E35" s="230" t="s">
        <v>111</v>
      </c>
      <c r="F35" s="222">
        <v>0</v>
      </c>
      <c r="G35" s="222">
        <v>0</v>
      </c>
      <c r="H35" s="222">
        <v>0</v>
      </c>
      <c r="I35" s="222">
        <v>0</v>
      </c>
    </row>
    <row r="36" ht="19.5" customHeight="1" spans="1:9">
      <c r="A36" s="232" t="s">
        <v>207</v>
      </c>
      <c r="B36" s="230" t="s">
        <v>106</v>
      </c>
      <c r="C36" s="222">
        <v>0</v>
      </c>
      <c r="D36" s="232"/>
      <c r="E36" s="230" t="s">
        <v>212</v>
      </c>
      <c r="F36" s="234"/>
      <c r="G36" s="234"/>
      <c r="H36" s="234"/>
      <c r="I36" s="234"/>
    </row>
    <row r="37" ht="19.5" customHeight="1" spans="1:9">
      <c r="A37" s="232" t="s">
        <v>208</v>
      </c>
      <c r="B37" s="230" t="s">
        <v>110</v>
      </c>
      <c r="C37" s="222">
        <v>0</v>
      </c>
      <c r="D37" s="230"/>
      <c r="E37" s="230" t="s">
        <v>213</v>
      </c>
      <c r="F37" s="234"/>
      <c r="G37" s="234"/>
      <c r="H37" s="234"/>
      <c r="I37" s="234"/>
    </row>
    <row r="38" ht="19.5" customHeight="1" spans="1:9">
      <c r="A38" s="232" t="s">
        <v>209</v>
      </c>
      <c r="B38" s="230" t="s">
        <v>15</v>
      </c>
      <c r="C38" s="222">
        <v>0</v>
      </c>
      <c r="D38" s="232"/>
      <c r="E38" s="230" t="s">
        <v>214</v>
      </c>
      <c r="F38" s="234"/>
      <c r="G38" s="234"/>
      <c r="H38" s="234"/>
      <c r="I38" s="234"/>
    </row>
    <row r="39" ht="19.5" customHeight="1" spans="1:9">
      <c r="A39" s="230" t="s">
        <v>109</v>
      </c>
      <c r="B39" s="230" t="s">
        <v>18</v>
      </c>
      <c r="C39" s="222">
        <v>57376463.53</v>
      </c>
      <c r="D39" s="230" t="s">
        <v>109</v>
      </c>
      <c r="E39" s="230" t="s">
        <v>215</v>
      </c>
      <c r="F39" s="222">
        <v>57376463.53</v>
      </c>
      <c r="G39" s="222">
        <v>56872763.53</v>
      </c>
      <c r="H39" s="222">
        <v>503700</v>
      </c>
      <c r="I39" s="222">
        <v>0</v>
      </c>
    </row>
    <row r="40" ht="19.5" customHeight="1" spans="1:9">
      <c r="A40" s="235" t="s">
        <v>216</v>
      </c>
      <c r="B40" s="235"/>
      <c r="C40" s="235"/>
      <c r="D40" s="235"/>
      <c r="E40" s="235"/>
      <c r="F40" s="235"/>
      <c r="G40" s="235"/>
      <c r="H40" s="235"/>
      <c r="I40" s="235"/>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125" style="204" customWidth="1"/>
    <col min="4" max="4" width="26.25" style="204" customWidth="1"/>
    <col min="5" max="8" width="14" style="204" customWidth="1"/>
    <col min="9" max="10" width="15" style="204" customWidth="1"/>
    <col min="11" max="11" width="14" style="204" customWidth="1"/>
    <col min="12" max="13" width="15" style="204" customWidth="1"/>
    <col min="14" max="17" width="14" style="204" customWidth="1"/>
    <col min="18" max="18" width="15" style="204" customWidth="1"/>
    <col min="19" max="20" width="14" style="204" customWidth="1"/>
    <col min="21" max="16384" width="9" style="204"/>
  </cols>
  <sheetData>
    <row r="1" s="204" customFormat="1" ht="27" spans="1:20">
      <c r="K1" s="214" t="s">
        <v>217</v>
      </c>
    </row>
    <row r="2" s="204" customFormat="1" ht="14.25" spans="1:20">
      <c r="T2" s="170" t="s">
        <v>218</v>
      </c>
    </row>
    <row r="3" s="204" customFormat="1" ht="14.25" spans="1:20">
      <c r="A3" s="170" t="s">
        <v>2</v>
      </c>
      <c r="T3" s="170" t="s">
        <v>3</v>
      </c>
    </row>
    <row r="4" ht="19.5" customHeight="1" spans="1:20">
      <c r="A4" s="215" t="s">
        <v>6</v>
      </c>
      <c r="B4" s="215" t="s">
        <v>6</v>
      </c>
      <c r="C4" s="215" t="s">
        <v>6</v>
      </c>
      <c r="D4" s="215" t="s">
        <v>6</v>
      </c>
      <c r="E4" s="215" t="s">
        <v>105</v>
      </c>
      <c r="F4" s="215" t="s">
        <v>105</v>
      </c>
      <c r="G4" s="215" t="s">
        <v>105</v>
      </c>
      <c r="H4" s="215" t="s">
        <v>219</v>
      </c>
      <c r="I4" s="215" t="s">
        <v>219</v>
      </c>
      <c r="J4" s="215" t="s">
        <v>219</v>
      </c>
      <c r="K4" s="215" t="s">
        <v>220</v>
      </c>
      <c r="L4" s="215" t="s">
        <v>220</v>
      </c>
      <c r="M4" s="215" t="s">
        <v>220</v>
      </c>
      <c r="N4" s="215" t="s">
        <v>220</v>
      </c>
      <c r="O4" s="215" t="s">
        <v>220</v>
      </c>
      <c r="P4" s="215" t="s">
        <v>107</v>
      </c>
      <c r="Q4" s="215" t="s">
        <v>107</v>
      </c>
      <c r="R4" s="215" t="s">
        <v>107</v>
      </c>
      <c r="S4" s="215" t="s">
        <v>107</v>
      </c>
      <c r="T4" s="215" t="s">
        <v>107</v>
      </c>
    </row>
    <row r="5" ht="19.5" customHeight="1" spans="1:20">
      <c r="A5" s="215" t="s">
        <v>121</v>
      </c>
      <c r="B5" s="215" t="s">
        <v>121</v>
      </c>
      <c r="C5" s="215" t="s">
        <v>121</v>
      </c>
      <c r="D5" s="215" t="s">
        <v>122</v>
      </c>
      <c r="E5" s="215" t="s">
        <v>128</v>
      </c>
      <c r="F5" s="215" t="s">
        <v>221</v>
      </c>
      <c r="G5" s="215" t="s">
        <v>222</v>
      </c>
      <c r="H5" s="215" t="s">
        <v>128</v>
      </c>
      <c r="I5" s="215" t="s">
        <v>190</v>
      </c>
      <c r="J5" s="215" t="s">
        <v>191</v>
      </c>
      <c r="K5" s="215" t="s">
        <v>128</v>
      </c>
      <c r="L5" s="215" t="s">
        <v>190</v>
      </c>
      <c r="M5" s="215" t="s">
        <v>190</v>
      </c>
      <c r="N5" s="215" t="s">
        <v>190</v>
      </c>
      <c r="O5" s="215" t="s">
        <v>191</v>
      </c>
      <c r="P5" s="215" t="s">
        <v>128</v>
      </c>
      <c r="Q5" s="215" t="s">
        <v>221</v>
      </c>
      <c r="R5" s="215" t="s">
        <v>222</v>
      </c>
      <c r="S5" s="215" t="s">
        <v>222</v>
      </c>
      <c r="T5" s="215" t="s">
        <v>222</v>
      </c>
    </row>
    <row r="6" ht="19.5" customHeight="1" spans="1:20">
      <c r="A6" s="215" t="s">
        <v>121</v>
      </c>
      <c r="B6" s="215" t="s">
        <v>121</v>
      </c>
      <c r="C6" s="215" t="s">
        <v>121</v>
      </c>
      <c r="D6" s="215" t="s">
        <v>122</v>
      </c>
      <c r="E6" s="215" t="s">
        <v>128</v>
      </c>
      <c r="F6" s="215" t="s">
        <v>221</v>
      </c>
      <c r="G6" s="215" t="s">
        <v>222</v>
      </c>
      <c r="H6" s="215" t="s">
        <v>128</v>
      </c>
      <c r="I6" s="215" t="s">
        <v>190</v>
      </c>
      <c r="J6" s="215" t="s">
        <v>191</v>
      </c>
      <c r="K6" s="215" t="s">
        <v>128</v>
      </c>
      <c r="L6" s="215" t="s">
        <v>123</v>
      </c>
      <c r="M6" s="215" t="s">
        <v>223</v>
      </c>
      <c r="N6" s="215" t="s">
        <v>224</v>
      </c>
      <c r="O6" s="215" t="s">
        <v>191</v>
      </c>
      <c r="P6" s="215" t="s">
        <v>128</v>
      </c>
      <c r="Q6" s="215" t="s">
        <v>221</v>
      </c>
      <c r="R6" s="215" t="s">
        <v>123</v>
      </c>
      <c r="S6" s="215" t="s">
        <v>225</v>
      </c>
      <c r="T6" s="215" t="s">
        <v>226</v>
      </c>
    </row>
    <row r="7" ht="19.5" customHeight="1" spans="1:20">
      <c r="A7" s="215" t="s">
        <v>121</v>
      </c>
      <c r="B7" s="215" t="s">
        <v>121</v>
      </c>
      <c r="C7" s="215" t="s">
        <v>121</v>
      </c>
      <c r="D7" s="215" t="s">
        <v>122</v>
      </c>
      <c r="E7" s="215" t="s">
        <v>128</v>
      </c>
      <c r="F7" s="215" t="s">
        <v>221</v>
      </c>
      <c r="G7" s="215" t="s">
        <v>222</v>
      </c>
      <c r="H7" s="215" t="s">
        <v>128</v>
      </c>
      <c r="I7" s="215" t="s">
        <v>190</v>
      </c>
      <c r="J7" s="215" t="s">
        <v>191</v>
      </c>
      <c r="K7" s="215" t="s">
        <v>128</v>
      </c>
      <c r="L7" s="215" t="s">
        <v>123</v>
      </c>
      <c r="M7" s="215" t="s">
        <v>223</v>
      </c>
      <c r="N7" s="215" t="s">
        <v>224</v>
      </c>
      <c r="O7" s="215" t="s">
        <v>191</v>
      </c>
      <c r="P7" s="215" t="s">
        <v>128</v>
      </c>
      <c r="Q7" s="215" t="s">
        <v>221</v>
      </c>
      <c r="R7" s="215" t="s">
        <v>123</v>
      </c>
      <c r="S7" s="215" t="s">
        <v>225</v>
      </c>
      <c r="T7" s="215" t="s">
        <v>226</v>
      </c>
    </row>
    <row r="8" ht="19.5" customHeight="1" spans="1:20">
      <c r="A8" s="215" t="s">
        <v>125</v>
      </c>
      <c r="B8" s="215" t="s">
        <v>126</v>
      </c>
      <c r="C8" s="215" t="s">
        <v>127</v>
      </c>
      <c r="D8" s="215" t="s">
        <v>10</v>
      </c>
      <c r="E8" s="216" t="s">
        <v>11</v>
      </c>
      <c r="F8" s="216" t="s">
        <v>12</v>
      </c>
      <c r="G8" s="216" t="s">
        <v>20</v>
      </c>
      <c r="H8" s="216" t="s">
        <v>24</v>
      </c>
      <c r="I8" s="216" t="s">
        <v>28</v>
      </c>
      <c r="J8" s="216" t="s">
        <v>32</v>
      </c>
      <c r="K8" s="216" t="s">
        <v>36</v>
      </c>
      <c r="L8" s="216" t="s">
        <v>40</v>
      </c>
      <c r="M8" s="216" t="s">
        <v>43</v>
      </c>
      <c r="N8" s="216" t="s">
        <v>46</v>
      </c>
      <c r="O8" s="216" t="s">
        <v>49</v>
      </c>
      <c r="P8" s="216" t="s">
        <v>52</v>
      </c>
      <c r="Q8" s="216" t="s">
        <v>55</v>
      </c>
      <c r="R8" s="216" t="s">
        <v>58</v>
      </c>
      <c r="S8" s="216" t="s">
        <v>61</v>
      </c>
      <c r="T8" s="216" t="s">
        <v>64</v>
      </c>
    </row>
    <row r="9" ht="19.5" customHeight="1" spans="1:20">
      <c r="A9" s="215" t="s">
        <v>125</v>
      </c>
      <c r="B9" s="215" t="s">
        <v>126</v>
      </c>
      <c r="C9" s="215" t="s">
        <v>127</v>
      </c>
      <c r="D9" s="215" t="s">
        <v>128</v>
      </c>
      <c r="E9" s="217">
        <v>0</v>
      </c>
      <c r="F9" s="217">
        <v>0</v>
      </c>
      <c r="G9" s="217">
        <v>0</v>
      </c>
      <c r="H9" s="217">
        <v>56872763.53</v>
      </c>
      <c r="I9" s="217">
        <v>37348769.13</v>
      </c>
      <c r="J9" s="217">
        <v>19523994.4</v>
      </c>
      <c r="K9" s="217">
        <v>56872763.53</v>
      </c>
      <c r="L9" s="217">
        <v>37348769.13</v>
      </c>
      <c r="M9" s="217">
        <v>32737110.4</v>
      </c>
      <c r="N9" s="217">
        <v>4611658.73</v>
      </c>
      <c r="O9" s="217">
        <v>19523994.4</v>
      </c>
      <c r="P9" s="217">
        <v>0</v>
      </c>
      <c r="Q9" s="217">
        <v>0</v>
      </c>
      <c r="R9" s="217">
        <v>0</v>
      </c>
      <c r="S9" s="217">
        <v>0</v>
      </c>
      <c r="T9" s="217">
        <v>0</v>
      </c>
    </row>
    <row r="10" ht="19.5" customHeight="1" spans="1:20">
      <c r="A10" s="218" t="s">
        <v>129</v>
      </c>
      <c r="B10" s="219"/>
      <c r="C10" s="219"/>
      <c r="D10" s="219" t="s">
        <v>130</v>
      </c>
      <c r="E10" s="217">
        <v>0</v>
      </c>
      <c r="F10" s="217">
        <v>0</v>
      </c>
      <c r="G10" s="217">
        <v>0</v>
      </c>
      <c r="H10" s="217">
        <v>46193.77</v>
      </c>
      <c r="I10" s="217">
        <v>46193.77</v>
      </c>
      <c r="J10" s="217">
        <v>0</v>
      </c>
      <c r="K10" s="217">
        <v>46193.77</v>
      </c>
      <c r="L10" s="217">
        <v>46193.77</v>
      </c>
      <c r="M10" s="217">
        <v>0</v>
      </c>
      <c r="N10" s="217">
        <v>46193.77</v>
      </c>
      <c r="O10" s="217">
        <v>0</v>
      </c>
      <c r="P10" s="217">
        <v>0</v>
      </c>
      <c r="Q10" s="217">
        <v>0</v>
      </c>
      <c r="R10" s="217">
        <v>0</v>
      </c>
      <c r="S10" s="217">
        <v>0</v>
      </c>
      <c r="T10" s="217">
        <v>0</v>
      </c>
    </row>
    <row r="11" ht="19.5" customHeight="1" spans="1:20">
      <c r="A11" s="218" t="s">
        <v>131</v>
      </c>
      <c r="B11" s="219"/>
      <c r="C11" s="219"/>
      <c r="D11" s="219" t="s">
        <v>132</v>
      </c>
      <c r="E11" s="217">
        <v>0</v>
      </c>
      <c r="F11" s="217">
        <v>0</v>
      </c>
      <c r="G11" s="217">
        <v>0</v>
      </c>
      <c r="H11" s="217">
        <v>28000</v>
      </c>
      <c r="I11" s="217">
        <v>0</v>
      </c>
      <c r="J11" s="217">
        <v>28000</v>
      </c>
      <c r="K11" s="217">
        <v>28000</v>
      </c>
      <c r="L11" s="217">
        <v>0</v>
      </c>
      <c r="M11" s="217">
        <v>0</v>
      </c>
      <c r="N11" s="217">
        <v>0</v>
      </c>
      <c r="O11" s="217">
        <v>28000</v>
      </c>
      <c r="P11" s="217">
        <v>0</v>
      </c>
      <c r="Q11" s="217">
        <v>0</v>
      </c>
      <c r="R11" s="217">
        <v>0</v>
      </c>
      <c r="S11" s="217">
        <v>0</v>
      </c>
      <c r="T11" s="217">
        <v>0</v>
      </c>
    </row>
    <row r="12" ht="19.5" customHeight="1" spans="1:20">
      <c r="A12" s="218" t="s">
        <v>133</v>
      </c>
      <c r="B12" s="219"/>
      <c r="C12" s="219"/>
      <c r="D12" s="219" t="s">
        <v>134</v>
      </c>
      <c r="E12" s="217">
        <v>0</v>
      </c>
      <c r="F12" s="217">
        <v>0</v>
      </c>
      <c r="G12" s="217">
        <v>0</v>
      </c>
      <c r="H12" s="217">
        <v>5853048.53</v>
      </c>
      <c r="I12" s="217">
        <v>5853048.53</v>
      </c>
      <c r="J12" s="217">
        <v>0</v>
      </c>
      <c r="K12" s="217">
        <v>5853048.53</v>
      </c>
      <c r="L12" s="217">
        <v>5853048.53</v>
      </c>
      <c r="M12" s="217">
        <v>4866075.13</v>
      </c>
      <c r="N12" s="217">
        <v>986973.4</v>
      </c>
      <c r="O12" s="217">
        <v>0</v>
      </c>
      <c r="P12" s="217">
        <v>0</v>
      </c>
      <c r="Q12" s="217">
        <v>0</v>
      </c>
      <c r="R12" s="217">
        <v>0</v>
      </c>
      <c r="S12" s="217">
        <v>0</v>
      </c>
      <c r="T12" s="217">
        <v>0</v>
      </c>
    </row>
    <row r="13" ht="19.5" customHeight="1" spans="1:20">
      <c r="A13" s="218" t="s">
        <v>135</v>
      </c>
      <c r="B13" s="219"/>
      <c r="C13" s="219"/>
      <c r="D13" s="219" t="s">
        <v>136</v>
      </c>
      <c r="E13" s="217">
        <v>0</v>
      </c>
      <c r="F13" s="217">
        <v>0</v>
      </c>
      <c r="G13" s="217">
        <v>0</v>
      </c>
      <c r="H13" s="217">
        <v>1844054.48</v>
      </c>
      <c r="I13" s="217">
        <v>1626054.48</v>
      </c>
      <c r="J13" s="217">
        <v>218000</v>
      </c>
      <c r="K13" s="217">
        <v>1844054.48</v>
      </c>
      <c r="L13" s="217">
        <v>1626054.48</v>
      </c>
      <c r="M13" s="217">
        <v>3754</v>
      </c>
      <c r="N13" s="217">
        <v>1622300.48</v>
      </c>
      <c r="O13" s="217">
        <v>218000</v>
      </c>
      <c r="P13" s="217">
        <v>0</v>
      </c>
      <c r="Q13" s="217">
        <v>0</v>
      </c>
      <c r="R13" s="217">
        <v>0</v>
      </c>
      <c r="S13" s="217">
        <v>0</v>
      </c>
      <c r="T13" s="217">
        <v>0</v>
      </c>
    </row>
    <row r="14" ht="19.5" customHeight="1" spans="1:20">
      <c r="A14" s="218" t="s">
        <v>137</v>
      </c>
      <c r="B14" s="219"/>
      <c r="C14" s="219"/>
      <c r="D14" s="219" t="s">
        <v>138</v>
      </c>
      <c r="E14" s="217">
        <v>0</v>
      </c>
      <c r="F14" s="217">
        <v>0</v>
      </c>
      <c r="G14" s="217">
        <v>0</v>
      </c>
      <c r="H14" s="217">
        <v>6032342.25</v>
      </c>
      <c r="I14" s="217">
        <v>5704545.65</v>
      </c>
      <c r="J14" s="217">
        <v>327796.6</v>
      </c>
      <c r="K14" s="217">
        <v>6032342.25</v>
      </c>
      <c r="L14" s="217">
        <v>5704545.65</v>
      </c>
      <c r="M14" s="217">
        <v>5296161.58</v>
      </c>
      <c r="N14" s="217">
        <v>408384.07</v>
      </c>
      <c r="O14" s="217">
        <v>327796.6</v>
      </c>
      <c r="P14" s="217">
        <v>0</v>
      </c>
      <c r="Q14" s="217">
        <v>0</v>
      </c>
      <c r="R14" s="217">
        <v>0</v>
      </c>
      <c r="S14" s="217">
        <v>0</v>
      </c>
      <c r="T14" s="217">
        <v>0</v>
      </c>
    </row>
    <row r="15" ht="19.5" customHeight="1" spans="1:20">
      <c r="A15" s="218" t="s">
        <v>139</v>
      </c>
      <c r="B15" s="219"/>
      <c r="C15" s="219"/>
      <c r="D15" s="219" t="s">
        <v>140</v>
      </c>
      <c r="E15" s="217">
        <v>0</v>
      </c>
      <c r="F15" s="217">
        <v>0</v>
      </c>
      <c r="G15" s="217">
        <v>0</v>
      </c>
      <c r="H15" s="217">
        <v>7297734.73</v>
      </c>
      <c r="I15" s="217">
        <v>4488984.67</v>
      </c>
      <c r="J15" s="217">
        <v>2808750.06</v>
      </c>
      <c r="K15" s="217">
        <v>7297734.73</v>
      </c>
      <c r="L15" s="217">
        <v>4488984.67</v>
      </c>
      <c r="M15" s="217">
        <v>3967888.98</v>
      </c>
      <c r="N15" s="217">
        <v>521095.69</v>
      </c>
      <c r="O15" s="217">
        <v>2808750.06</v>
      </c>
      <c r="P15" s="217">
        <v>0</v>
      </c>
      <c r="Q15" s="217">
        <v>0</v>
      </c>
      <c r="R15" s="217">
        <v>0</v>
      </c>
      <c r="S15" s="217">
        <v>0</v>
      </c>
      <c r="T15" s="217">
        <v>0</v>
      </c>
    </row>
    <row r="16" ht="19.5" customHeight="1" spans="1:20">
      <c r="A16" s="218" t="s">
        <v>141</v>
      </c>
      <c r="B16" s="219"/>
      <c r="C16" s="219"/>
      <c r="D16" s="219" t="s">
        <v>142</v>
      </c>
      <c r="E16" s="217">
        <v>0</v>
      </c>
      <c r="F16" s="217">
        <v>0</v>
      </c>
      <c r="G16" s="217">
        <v>0</v>
      </c>
      <c r="H16" s="217">
        <v>130000</v>
      </c>
      <c r="I16" s="217">
        <v>0</v>
      </c>
      <c r="J16" s="217">
        <v>130000</v>
      </c>
      <c r="K16" s="217">
        <v>130000</v>
      </c>
      <c r="L16" s="217">
        <v>0</v>
      </c>
      <c r="M16" s="217">
        <v>0</v>
      </c>
      <c r="N16" s="217">
        <v>0</v>
      </c>
      <c r="O16" s="217">
        <v>130000</v>
      </c>
      <c r="P16" s="217">
        <v>0</v>
      </c>
      <c r="Q16" s="217">
        <v>0</v>
      </c>
      <c r="R16" s="217">
        <v>0</v>
      </c>
      <c r="S16" s="217">
        <v>0</v>
      </c>
      <c r="T16" s="217">
        <v>0</v>
      </c>
    </row>
    <row r="17" ht="19.5" customHeight="1" spans="1:20">
      <c r="A17" s="218" t="s">
        <v>143</v>
      </c>
      <c r="B17" s="219"/>
      <c r="C17" s="219"/>
      <c r="D17" s="219" t="s">
        <v>144</v>
      </c>
      <c r="E17" s="217">
        <v>0</v>
      </c>
      <c r="F17" s="217">
        <v>0</v>
      </c>
      <c r="G17" s="217">
        <v>0</v>
      </c>
      <c r="H17" s="217">
        <v>155135</v>
      </c>
      <c r="I17" s="217">
        <v>0</v>
      </c>
      <c r="J17" s="217">
        <v>155135</v>
      </c>
      <c r="K17" s="217">
        <v>155135</v>
      </c>
      <c r="L17" s="217">
        <v>0</v>
      </c>
      <c r="M17" s="217">
        <v>0</v>
      </c>
      <c r="N17" s="217">
        <v>0</v>
      </c>
      <c r="O17" s="217">
        <v>155135</v>
      </c>
      <c r="P17" s="217">
        <v>0</v>
      </c>
      <c r="Q17" s="217">
        <v>0</v>
      </c>
      <c r="R17" s="217">
        <v>0</v>
      </c>
      <c r="S17" s="217">
        <v>0</v>
      </c>
      <c r="T17" s="217">
        <v>0</v>
      </c>
    </row>
    <row r="18" ht="19.5" customHeight="1" spans="1:20">
      <c r="A18" s="218" t="s">
        <v>145</v>
      </c>
      <c r="B18" s="219"/>
      <c r="C18" s="219"/>
      <c r="D18" s="219" t="s">
        <v>146</v>
      </c>
      <c r="E18" s="217">
        <v>0</v>
      </c>
      <c r="F18" s="217">
        <v>0</v>
      </c>
      <c r="G18" s="217">
        <v>0</v>
      </c>
      <c r="H18" s="217">
        <v>300000</v>
      </c>
      <c r="I18" s="217">
        <v>0</v>
      </c>
      <c r="J18" s="217">
        <v>300000</v>
      </c>
      <c r="K18" s="217">
        <v>300000</v>
      </c>
      <c r="L18" s="217">
        <v>0</v>
      </c>
      <c r="M18" s="217">
        <v>0</v>
      </c>
      <c r="N18" s="217">
        <v>0</v>
      </c>
      <c r="O18" s="217">
        <v>300000</v>
      </c>
      <c r="P18" s="217">
        <v>0</v>
      </c>
      <c r="Q18" s="217">
        <v>0</v>
      </c>
      <c r="R18" s="217">
        <v>0</v>
      </c>
      <c r="S18" s="217">
        <v>0</v>
      </c>
      <c r="T18" s="217">
        <v>0</v>
      </c>
    </row>
    <row r="19" ht="19.5" customHeight="1" spans="1:20">
      <c r="A19" s="218" t="s">
        <v>147</v>
      </c>
      <c r="B19" s="219"/>
      <c r="C19" s="219"/>
      <c r="D19" s="219" t="s">
        <v>148</v>
      </c>
      <c r="E19" s="217">
        <v>0</v>
      </c>
      <c r="F19" s="217">
        <v>0</v>
      </c>
      <c r="G19" s="217">
        <v>0</v>
      </c>
      <c r="H19" s="217">
        <v>1541978</v>
      </c>
      <c r="I19" s="217">
        <v>0</v>
      </c>
      <c r="J19" s="217">
        <v>1541978</v>
      </c>
      <c r="K19" s="217">
        <v>1541978</v>
      </c>
      <c r="L19" s="217">
        <v>0</v>
      </c>
      <c r="M19" s="217">
        <v>0</v>
      </c>
      <c r="N19" s="217">
        <v>0</v>
      </c>
      <c r="O19" s="217">
        <v>1541978</v>
      </c>
      <c r="P19" s="217">
        <v>0</v>
      </c>
      <c r="Q19" s="217">
        <v>0</v>
      </c>
      <c r="R19" s="217">
        <v>0</v>
      </c>
      <c r="S19" s="217">
        <v>0</v>
      </c>
      <c r="T19" s="217">
        <v>0</v>
      </c>
    </row>
    <row r="20" ht="19.5" customHeight="1" spans="1:20">
      <c r="A20" s="218" t="s">
        <v>149</v>
      </c>
      <c r="B20" s="219"/>
      <c r="C20" s="219"/>
      <c r="D20" s="219" t="s">
        <v>150</v>
      </c>
      <c r="E20" s="217">
        <v>0</v>
      </c>
      <c r="F20" s="217">
        <v>0</v>
      </c>
      <c r="G20" s="217">
        <v>0</v>
      </c>
      <c r="H20" s="217">
        <v>10217995.9</v>
      </c>
      <c r="I20" s="217">
        <v>1819530.72</v>
      </c>
      <c r="J20" s="217">
        <v>8398465.18</v>
      </c>
      <c r="K20" s="217">
        <v>10217995.9</v>
      </c>
      <c r="L20" s="217">
        <v>1819530.72</v>
      </c>
      <c r="M20" s="217">
        <v>1700346.46</v>
      </c>
      <c r="N20" s="217">
        <v>119184.26</v>
      </c>
      <c r="O20" s="217">
        <v>8398465.18</v>
      </c>
      <c r="P20" s="217">
        <v>0</v>
      </c>
      <c r="Q20" s="217">
        <v>0</v>
      </c>
      <c r="R20" s="217">
        <v>0</v>
      </c>
      <c r="S20" s="217">
        <v>0</v>
      </c>
      <c r="T20" s="217">
        <v>0</v>
      </c>
    </row>
    <row r="21" ht="19.5" customHeight="1" spans="1:20">
      <c r="A21" s="218" t="s">
        <v>151</v>
      </c>
      <c r="B21" s="219"/>
      <c r="C21" s="219"/>
      <c r="D21" s="219" t="s">
        <v>152</v>
      </c>
      <c r="E21" s="217">
        <v>0</v>
      </c>
      <c r="F21" s="217">
        <v>0</v>
      </c>
      <c r="G21" s="217">
        <v>0</v>
      </c>
      <c r="H21" s="217">
        <v>6972</v>
      </c>
      <c r="I21" s="217">
        <v>0</v>
      </c>
      <c r="J21" s="217">
        <v>6972</v>
      </c>
      <c r="K21" s="217">
        <v>6972</v>
      </c>
      <c r="L21" s="217">
        <v>0</v>
      </c>
      <c r="M21" s="217">
        <v>0</v>
      </c>
      <c r="N21" s="217">
        <v>0</v>
      </c>
      <c r="O21" s="217">
        <v>6972</v>
      </c>
      <c r="P21" s="217">
        <v>0</v>
      </c>
      <c r="Q21" s="217">
        <v>0</v>
      </c>
      <c r="R21" s="217">
        <v>0</v>
      </c>
      <c r="S21" s="217">
        <v>0</v>
      </c>
      <c r="T21" s="217">
        <v>0</v>
      </c>
    </row>
    <row r="22" ht="19.5" customHeight="1" spans="1:20">
      <c r="A22" s="218" t="s">
        <v>153</v>
      </c>
      <c r="B22" s="219"/>
      <c r="C22" s="219"/>
      <c r="D22" s="219" t="s">
        <v>154</v>
      </c>
      <c r="E22" s="217">
        <v>0</v>
      </c>
      <c r="F22" s="217">
        <v>0</v>
      </c>
      <c r="G22" s="217">
        <v>0</v>
      </c>
      <c r="H22" s="217">
        <v>8893131.96</v>
      </c>
      <c r="I22" s="217">
        <v>3718500</v>
      </c>
      <c r="J22" s="217">
        <v>5174631.96</v>
      </c>
      <c r="K22" s="217">
        <v>8893131.96</v>
      </c>
      <c r="L22" s="217">
        <v>3718500</v>
      </c>
      <c r="M22" s="217">
        <v>3031902.64</v>
      </c>
      <c r="N22" s="217">
        <v>686597.36</v>
      </c>
      <c r="O22" s="217">
        <v>5174631.96</v>
      </c>
      <c r="P22" s="217">
        <v>0</v>
      </c>
      <c r="Q22" s="217">
        <v>0</v>
      </c>
      <c r="R22" s="217">
        <v>0</v>
      </c>
      <c r="S22" s="217">
        <v>0</v>
      </c>
      <c r="T22" s="217">
        <v>0</v>
      </c>
    </row>
    <row r="23" ht="19.5" customHeight="1" spans="1:20">
      <c r="A23" s="218" t="s">
        <v>155</v>
      </c>
      <c r="B23" s="219"/>
      <c r="C23" s="219"/>
      <c r="D23" s="219" t="s">
        <v>156</v>
      </c>
      <c r="E23" s="217">
        <v>0</v>
      </c>
      <c r="F23" s="217">
        <v>0</v>
      </c>
      <c r="G23" s="217">
        <v>0</v>
      </c>
      <c r="H23" s="217">
        <v>2014072.97</v>
      </c>
      <c r="I23" s="217">
        <v>2014072.97</v>
      </c>
      <c r="J23" s="217">
        <v>0</v>
      </c>
      <c r="K23" s="217">
        <v>2014072.97</v>
      </c>
      <c r="L23" s="217">
        <v>2014072.97</v>
      </c>
      <c r="M23" s="217">
        <v>1863187.27</v>
      </c>
      <c r="N23" s="217">
        <v>150885.7</v>
      </c>
      <c r="O23" s="217">
        <v>0</v>
      </c>
      <c r="P23" s="217">
        <v>0</v>
      </c>
      <c r="Q23" s="217">
        <v>0</v>
      </c>
      <c r="R23" s="217">
        <v>0</v>
      </c>
      <c r="S23" s="217">
        <v>0</v>
      </c>
      <c r="T23" s="217">
        <v>0</v>
      </c>
    </row>
    <row r="24" ht="19.5" customHeight="1" spans="1:20">
      <c r="A24" s="218" t="s">
        <v>159</v>
      </c>
      <c r="B24" s="219"/>
      <c r="C24" s="219"/>
      <c r="D24" s="219" t="s">
        <v>160</v>
      </c>
      <c r="E24" s="217">
        <v>0</v>
      </c>
      <c r="F24" s="217">
        <v>0</v>
      </c>
      <c r="G24" s="217">
        <v>0</v>
      </c>
      <c r="H24" s="217">
        <v>80592</v>
      </c>
      <c r="I24" s="217">
        <v>0</v>
      </c>
      <c r="J24" s="217">
        <v>80592</v>
      </c>
      <c r="K24" s="217">
        <v>80592</v>
      </c>
      <c r="L24" s="217">
        <v>0</v>
      </c>
      <c r="M24" s="217">
        <v>0</v>
      </c>
      <c r="N24" s="217">
        <v>0</v>
      </c>
      <c r="O24" s="217">
        <v>80592</v>
      </c>
      <c r="P24" s="217">
        <v>0</v>
      </c>
      <c r="Q24" s="217">
        <v>0</v>
      </c>
      <c r="R24" s="217">
        <v>0</v>
      </c>
      <c r="S24" s="217">
        <v>0</v>
      </c>
      <c r="T24" s="217">
        <v>0</v>
      </c>
    </row>
    <row r="25" ht="19.5" customHeight="1" spans="1:20">
      <c r="A25" s="218" t="s">
        <v>161</v>
      </c>
      <c r="B25" s="219"/>
      <c r="C25" s="219"/>
      <c r="D25" s="219" t="s">
        <v>162</v>
      </c>
      <c r="E25" s="217">
        <v>0</v>
      </c>
      <c r="F25" s="217">
        <v>0</v>
      </c>
      <c r="G25" s="217">
        <v>0</v>
      </c>
      <c r="H25" s="217">
        <v>1482022</v>
      </c>
      <c r="I25" s="217">
        <v>1482022</v>
      </c>
      <c r="J25" s="217">
        <v>0</v>
      </c>
      <c r="K25" s="217">
        <v>1482022</v>
      </c>
      <c r="L25" s="217">
        <v>1482022</v>
      </c>
      <c r="M25" s="217">
        <v>1458050</v>
      </c>
      <c r="N25" s="217">
        <v>23972</v>
      </c>
      <c r="O25" s="217">
        <v>0</v>
      </c>
      <c r="P25" s="217">
        <v>0</v>
      </c>
      <c r="Q25" s="217">
        <v>0</v>
      </c>
      <c r="R25" s="217">
        <v>0</v>
      </c>
      <c r="S25" s="217">
        <v>0</v>
      </c>
      <c r="T25" s="217">
        <v>0</v>
      </c>
    </row>
    <row r="26" ht="19.5" customHeight="1" spans="1:20">
      <c r="A26" s="218" t="s">
        <v>163</v>
      </c>
      <c r="B26" s="219"/>
      <c r="C26" s="219"/>
      <c r="D26" s="219" t="s">
        <v>164</v>
      </c>
      <c r="E26" s="217">
        <v>0</v>
      </c>
      <c r="F26" s="217">
        <v>0</v>
      </c>
      <c r="G26" s="217">
        <v>0</v>
      </c>
      <c r="H26" s="217">
        <v>2453476</v>
      </c>
      <c r="I26" s="217">
        <v>2453476</v>
      </c>
      <c r="J26" s="217">
        <v>0</v>
      </c>
      <c r="K26" s="217">
        <v>2453476</v>
      </c>
      <c r="L26" s="217">
        <v>2453476</v>
      </c>
      <c r="M26" s="217">
        <v>2407404</v>
      </c>
      <c r="N26" s="217">
        <v>46072</v>
      </c>
      <c r="O26" s="217">
        <v>0</v>
      </c>
      <c r="P26" s="217">
        <v>0</v>
      </c>
      <c r="Q26" s="217">
        <v>0</v>
      </c>
      <c r="R26" s="217">
        <v>0</v>
      </c>
      <c r="S26" s="217">
        <v>0</v>
      </c>
      <c r="T26" s="217">
        <v>0</v>
      </c>
    </row>
    <row r="27" ht="19.5" customHeight="1" spans="1:20">
      <c r="A27" s="218" t="s">
        <v>165</v>
      </c>
      <c r="B27" s="219"/>
      <c r="C27" s="219"/>
      <c r="D27" s="219" t="s">
        <v>166</v>
      </c>
      <c r="E27" s="217">
        <v>0</v>
      </c>
      <c r="F27" s="217">
        <v>0</v>
      </c>
      <c r="G27" s="217">
        <v>0</v>
      </c>
      <c r="H27" s="217">
        <v>2523008.48</v>
      </c>
      <c r="I27" s="217">
        <v>2523008.48</v>
      </c>
      <c r="J27" s="217">
        <v>0</v>
      </c>
      <c r="K27" s="217">
        <v>2523008.48</v>
      </c>
      <c r="L27" s="217">
        <v>2523008.48</v>
      </c>
      <c r="M27" s="217">
        <v>2523008.48</v>
      </c>
      <c r="N27" s="217">
        <v>0</v>
      </c>
      <c r="O27" s="217">
        <v>0</v>
      </c>
      <c r="P27" s="217">
        <v>0</v>
      </c>
      <c r="Q27" s="217">
        <v>0</v>
      </c>
      <c r="R27" s="217">
        <v>0</v>
      </c>
      <c r="S27" s="217">
        <v>0</v>
      </c>
      <c r="T27" s="217">
        <v>0</v>
      </c>
    </row>
    <row r="28" ht="19.5" customHeight="1" spans="1:20">
      <c r="A28" s="218" t="s">
        <v>167</v>
      </c>
      <c r="B28" s="219"/>
      <c r="C28" s="219"/>
      <c r="D28" s="219" t="s">
        <v>168</v>
      </c>
      <c r="E28" s="217">
        <v>0</v>
      </c>
      <c r="F28" s="217">
        <v>0</v>
      </c>
      <c r="G28" s="217">
        <v>0</v>
      </c>
      <c r="H28" s="217">
        <v>326171.24</v>
      </c>
      <c r="I28" s="217">
        <v>326171.24</v>
      </c>
      <c r="J28" s="217">
        <v>0</v>
      </c>
      <c r="K28" s="217">
        <v>326171.24</v>
      </c>
      <c r="L28" s="217">
        <v>326171.24</v>
      </c>
      <c r="M28" s="217">
        <v>326171.24</v>
      </c>
      <c r="N28" s="217">
        <v>0</v>
      </c>
      <c r="O28" s="217">
        <v>0</v>
      </c>
      <c r="P28" s="217">
        <v>0</v>
      </c>
      <c r="Q28" s="217">
        <v>0</v>
      </c>
      <c r="R28" s="217">
        <v>0</v>
      </c>
      <c r="S28" s="217">
        <v>0</v>
      </c>
      <c r="T28" s="217">
        <v>0</v>
      </c>
    </row>
    <row r="29" ht="19.5" customHeight="1" spans="1:20">
      <c r="A29" s="218" t="s">
        <v>169</v>
      </c>
      <c r="B29" s="219"/>
      <c r="C29" s="219"/>
      <c r="D29" s="219" t="s">
        <v>170</v>
      </c>
      <c r="E29" s="217">
        <v>0</v>
      </c>
      <c r="F29" s="217">
        <v>0</v>
      </c>
      <c r="G29" s="217">
        <v>0</v>
      </c>
      <c r="H29" s="217">
        <v>77117.6</v>
      </c>
      <c r="I29" s="217">
        <v>22944</v>
      </c>
      <c r="J29" s="217">
        <v>54173.6</v>
      </c>
      <c r="K29" s="217">
        <v>77117.6</v>
      </c>
      <c r="L29" s="217">
        <v>22944</v>
      </c>
      <c r="M29" s="217">
        <v>22944</v>
      </c>
      <c r="N29" s="217">
        <v>0</v>
      </c>
      <c r="O29" s="217">
        <v>54173.6</v>
      </c>
      <c r="P29" s="217">
        <v>0</v>
      </c>
      <c r="Q29" s="217">
        <v>0</v>
      </c>
      <c r="R29" s="217">
        <v>0</v>
      </c>
      <c r="S29" s="217">
        <v>0</v>
      </c>
      <c r="T29" s="217">
        <v>0</v>
      </c>
    </row>
    <row r="30" ht="19.5" customHeight="1" spans="1:20">
      <c r="A30" s="218" t="s">
        <v>171</v>
      </c>
      <c r="B30" s="219"/>
      <c r="C30" s="219"/>
      <c r="D30" s="219" t="s">
        <v>172</v>
      </c>
      <c r="E30" s="217">
        <v>0</v>
      </c>
      <c r="F30" s="217">
        <v>0</v>
      </c>
      <c r="G30" s="217">
        <v>0</v>
      </c>
      <c r="H30" s="217">
        <v>459779.27</v>
      </c>
      <c r="I30" s="217">
        <v>459779.27</v>
      </c>
      <c r="J30" s="217">
        <v>0</v>
      </c>
      <c r="K30" s="217">
        <v>459779.27</v>
      </c>
      <c r="L30" s="217">
        <v>459779.27</v>
      </c>
      <c r="M30" s="217">
        <v>459779.27</v>
      </c>
      <c r="N30" s="217">
        <v>0</v>
      </c>
      <c r="O30" s="217">
        <v>0</v>
      </c>
      <c r="P30" s="217">
        <v>0</v>
      </c>
      <c r="Q30" s="217">
        <v>0</v>
      </c>
      <c r="R30" s="217">
        <v>0</v>
      </c>
      <c r="S30" s="217">
        <v>0</v>
      </c>
      <c r="T30" s="217">
        <v>0</v>
      </c>
    </row>
    <row r="31" ht="19.5" customHeight="1" spans="1:20">
      <c r="A31" s="218" t="s">
        <v>173</v>
      </c>
      <c r="B31" s="219"/>
      <c r="C31" s="219"/>
      <c r="D31" s="219" t="s">
        <v>174</v>
      </c>
      <c r="E31" s="217">
        <v>0</v>
      </c>
      <c r="F31" s="217">
        <v>0</v>
      </c>
      <c r="G31" s="217">
        <v>0</v>
      </c>
      <c r="H31" s="217">
        <v>1099742.19</v>
      </c>
      <c r="I31" s="217">
        <v>1099742.19</v>
      </c>
      <c r="J31" s="217">
        <v>0</v>
      </c>
      <c r="K31" s="217">
        <v>1099742.19</v>
      </c>
      <c r="L31" s="217">
        <v>1099742.19</v>
      </c>
      <c r="M31" s="217">
        <v>1099742.19</v>
      </c>
      <c r="N31" s="217">
        <v>0</v>
      </c>
      <c r="O31" s="217">
        <v>0</v>
      </c>
      <c r="P31" s="217">
        <v>0</v>
      </c>
      <c r="Q31" s="217">
        <v>0</v>
      </c>
      <c r="R31" s="217">
        <v>0</v>
      </c>
      <c r="S31" s="217">
        <v>0</v>
      </c>
      <c r="T31" s="217">
        <v>0</v>
      </c>
    </row>
    <row r="32" ht="19.5" customHeight="1" spans="1:20">
      <c r="A32" s="218" t="s">
        <v>175</v>
      </c>
      <c r="B32" s="219"/>
      <c r="C32" s="219"/>
      <c r="D32" s="219" t="s">
        <v>176</v>
      </c>
      <c r="E32" s="217">
        <v>0</v>
      </c>
      <c r="F32" s="217">
        <v>0</v>
      </c>
      <c r="G32" s="217">
        <v>0</v>
      </c>
      <c r="H32" s="217">
        <v>1251305.4</v>
      </c>
      <c r="I32" s="217">
        <v>1251305.4</v>
      </c>
      <c r="J32" s="217">
        <v>0</v>
      </c>
      <c r="K32" s="217">
        <v>1251305.4</v>
      </c>
      <c r="L32" s="217">
        <v>1251305.4</v>
      </c>
      <c r="M32" s="217">
        <v>1251305.4</v>
      </c>
      <c r="N32" s="217">
        <v>0</v>
      </c>
      <c r="O32" s="217">
        <v>0</v>
      </c>
      <c r="P32" s="217">
        <v>0</v>
      </c>
      <c r="Q32" s="217">
        <v>0</v>
      </c>
      <c r="R32" s="217">
        <v>0</v>
      </c>
      <c r="S32" s="217">
        <v>0</v>
      </c>
      <c r="T32" s="217">
        <v>0</v>
      </c>
    </row>
    <row r="33" ht="19.5" customHeight="1" spans="1:20">
      <c r="A33" s="218" t="s">
        <v>177</v>
      </c>
      <c r="B33" s="219"/>
      <c r="C33" s="219"/>
      <c r="D33" s="219" t="s">
        <v>178</v>
      </c>
      <c r="E33" s="217">
        <v>0</v>
      </c>
      <c r="F33" s="217">
        <v>0</v>
      </c>
      <c r="G33" s="217">
        <v>0</v>
      </c>
      <c r="H33" s="217">
        <v>135067.76</v>
      </c>
      <c r="I33" s="217">
        <v>135067.76</v>
      </c>
      <c r="J33" s="217">
        <v>0</v>
      </c>
      <c r="K33" s="217">
        <v>135067.76</v>
      </c>
      <c r="L33" s="217">
        <v>135067.76</v>
      </c>
      <c r="M33" s="217">
        <v>135067.76</v>
      </c>
      <c r="N33" s="217">
        <v>0</v>
      </c>
      <c r="O33" s="217">
        <v>0</v>
      </c>
      <c r="P33" s="217">
        <v>0</v>
      </c>
      <c r="Q33" s="217">
        <v>0</v>
      </c>
      <c r="R33" s="217">
        <v>0</v>
      </c>
      <c r="S33" s="217">
        <v>0</v>
      </c>
      <c r="T33" s="217">
        <v>0</v>
      </c>
    </row>
    <row r="34" ht="19.5" customHeight="1" spans="1:20">
      <c r="A34" s="218" t="s">
        <v>179</v>
      </c>
      <c r="B34" s="219"/>
      <c r="C34" s="219"/>
      <c r="D34" s="219" t="s">
        <v>180</v>
      </c>
      <c r="E34" s="217">
        <v>0</v>
      </c>
      <c r="F34" s="217">
        <v>0</v>
      </c>
      <c r="G34" s="217">
        <v>0</v>
      </c>
      <c r="H34" s="217">
        <v>299500</v>
      </c>
      <c r="I34" s="217">
        <v>0</v>
      </c>
      <c r="J34" s="217">
        <v>299500</v>
      </c>
      <c r="K34" s="217">
        <v>299500</v>
      </c>
      <c r="L34" s="217">
        <v>0</v>
      </c>
      <c r="M34" s="217">
        <v>0</v>
      </c>
      <c r="N34" s="217">
        <v>0</v>
      </c>
      <c r="O34" s="217">
        <v>299500</v>
      </c>
      <c r="P34" s="217">
        <v>0</v>
      </c>
      <c r="Q34" s="217">
        <v>0</v>
      </c>
      <c r="R34" s="217">
        <v>0</v>
      </c>
      <c r="S34" s="217">
        <v>0</v>
      </c>
      <c r="T34" s="217">
        <v>0</v>
      </c>
    </row>
    <row r="35" ht="19.5" customHeight="1" spans="1:20">
      <c r="A35" s="218" t="s">
        <v>181</v>
      </c>
      <c r="B35" s="219"/>
      <c r="C35" s="219"/>
      <c r="D35" s="219" t="s">
        <v>182</v>
      </c>
      <c r="E35" s="217">
        <v>0</v>
      </c>
      <c r="F35" s="217">
        <v>0</v>
      </c>
      <c r="G35" s="217">
        <v>0</v>
      </c>
      <c r="H35" s="217">
        <v>2200976</v>
      </c>
      <c r="I35" s="217">
        <v>2200976</v>
      </c>
      <c r="J35" s="217">
        <v>0</v>
      </c>
      <c r="K35" s="217">
        <v>2200976</v>
      </c>
      <c r="L35" s="217">
        <v>2200976</v>
      </c>
      <c r="M35" s="217">
        <v>2200976</v>
      </c>
      <c r="N35" s="217">
        <v>0</v>
      </c>
      <c r="O35" s="217">
        <v>0</v>
      </c>
      <c r="P35" s="217">
        <v>0</v>
      </c>
      <c r="Q35" s="217">
        <v>0</v>
      </c>
      <c r="R35" s="217">
        <v>0</v>
      </c>
      <c r="S35" s="217">
        <v>0</v>
      </c>
      <c r="T35" s="217">
        <v>0</v>
      </c>
    </row>
    <row r="36" ht="19.5" customHeight="1" spans="1:20">
      <c r="A36" s="218" t="s">
        <v>183</v>
      </c>
      <c r="B36" s="219"/>
      <c r="C36" s="219"/>
      <c r="D36" s="219" t="s">
        <v>184</v>
      </c>
      <c r="E36" s="217">
        <v>0</v>
      </c>
      <c r="F36" s="217">
        <v>0</v>
      </c>
      <c r="G36" s="217">
        <v>0</v>
      </c>
      <c r="H36" s="217">
        <v>123346</v>
      </c>
      <c r="I36" s="217">
        <v>123346</v>
      </c>
      <c r="J36" s="217">
        <v>0</v>
      </c>
      <c r="K36" s="217">
        <v>123346</v>
      </c>
      <c r="L36" s="217">
        <v>123346</v>
      </c>
      <c r="M36" s="217">
        <v>123346</v>
      </c>
      <c r="N36" s="217">
        <v>0</v>
      </c>
      <c r="O36" s="217">
        <v>0</v>
      </c>
      <c r="P36" s="217">
        <v>0</v>
      </c>
      <c r="Q36" s="217">
        <v>0</v>
      </c>
      <c r="R36" s="217">
        <v>0</v>
      </c>
      <c r="S36" s="217">
        <v>0</v>
      </c>
      <c r="T36" s="217">
        <v>0</v>
      </c>
    </row>
    <row r="37" ht="19.5" customHeight="1" spans="1:20">
      <c r="A37" s="219" t="s">
        <v>227</v>
      </c>
      <c r="B37" s="219" t="s">
        <v>227</v>
      </c>
      <c r="C37" s="219" t="s">
        <v>227</v>
      </c>
      <c r="D37" s="219" t="s">
        <v>227</v>
      </c>
      <c r="E37" s="219" t="s">
        <v>227</v>
      </c>
      <c r="F37" s="219" t="s">
        <v>227</v>
      </c>
      <c r="G37" s="219" t="s">
        <v>227</v>
      </c>
      <c r="H37" s="219" t="s">
        <v>227</v>
      </c>
      <c r="I37" s="219" t="s">
        <v>227</v>
      </c>
      <c r="J37" s="219" t="s">
        <v>227</v>
      </c>
      <c r="K37" s="219" t="s">
        <v>227</v>
      </c>
      <c r="L37" s="219" t="s">
        <v>227</v>
      </c>
      <c r="M37" s="219" t="s">
        <v>227</v>
      </c>
      <c r="N37" s="219" t="s">
        <v>227</v>
      </c>
      <c r="O37" s="219" t="s">
        <v>227</v>
      </c>
      <c r="P37" s="219" t="s">
        <v>227</v>
      </c>
      <c r="Q37" s="219" t="s">
        <v>227</v>
      </c>
      <c r="R37" s="219" t="s">
        <v>227</v>
      </c>
      <c r="S37" s="219" t="s">
        <v>227</v>
      </c>
      <c r="T37" s="219" t="s">
        <v>227</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5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XFD3"/>
    </sheetView>
  </sheetViews>
  <sheetFormatPr defaultColWidth="9" defaultRowHeight="13.5"/>
  <cols>
    <col min="1" max="1" width="6.25" style="204" customWidth="1"/>
    <col min="2" max="2" width="32.875" style="204" customWidth="1"/>
    <col min="3" max="3" width="20.125" style="204" customWidth="1"/>
    <col min="4" max="4" width="6.25" style="204" customWidth="1"/>
    <col min="5" max="5" width="22.75" style="204" customWidth="1"/>
    <col min="6" max="6" width="19.375" style="204" customWidth="1"/>
    <col min="7" max="7" width="6.25" style="204" customWidth="1"/>
    <col min="8" max="8" width="36.875" style="204" customWidth="1"/>
    <col min="9" max="9" width="17.125" style="204" customWidth="1"/>
    <col min="10" max="16384" width="9" style="204"/>
  </cols>
  <sheetData>
    <row r="1" s="204" customFormat="1" ht="27" spans="1:9">
      <c r="E1" s="214" t="s">
        <v>228</v>
      </c>
    </row>
    <row r="2" s="204" customFormat="1" spans="1:9">
      <c r="I2" s="206" t="s">
        <v>229</v>
      </c>
    </row>
    <row r="3" s="204" customFormat="1" spans="1:9">
      <c r="A3" s="206" t="s">
        <v>2</v>
      </c>
      <c r="I3" s="206" t="s">
        <v>3</v>
      </c>
    </row>
    <row r="4" ht="19.5" customHeight="1" spans="1:9">
      <c r="A4" s="215" t="s">
        <v>223</v>
      </c>
      <c r="B4" s="215" t="s">
        <v>223</v>
      </c>
      <c r="C4" s="215" t="s">
        <v>223</v>
      </c>
      <c r="D4" s="215" t="s">
        <v>224</v>
      </c>
      <c r="E4" s="215" t="s">
        <v>224</v>
      </c>
      <c r="F4" s="215" t="s">
        <v>224</v>
      </c>
      <c r="G4" s="215" t="s">
        <v>224</v>
      </c>
      <c r="H4" s="215" t="s">
        <v>224</v>
      </c>
      <c r="I4" s="215" t="s">
        <v>224</v>
      </c>
    </row>
    <row r="5" ht="19.5" customHeight="1" spans="1:9">
      <c r="A5" s="215" t="s">
        <v>230</v>
      </c>
      <c r="B5" s="215" t="s">
        <v>122</v>
      </c>
      <c r="C5" s="215" t="s">
        <v>8</v>
      </c>
      <c r="D5" s="215" t="s">
        <v>230</v>
      </c>
      <c r="E5" s="215" t="s">
        <v>122</v>
      </c>
      <c r="F5" s="215" t="s">
        <v>8</v>
      </c>
      <c r="G5" s="215" t="s">
        <v>230</v>
      </c>
      <c r="H5" s="215" t="s">
        <v>122</v>
      </c>
      <c r="I5" s="215" t="s">
        <v>8</v>
      </c>
    </row>
    <row r="6" ht="19.5" customHeight="1" spans="1:9">
      <c r="A6" s="215" t="s">
        <v>230</v>
      </c>
      <c r="B6" s="215" t="s">
        <v>122</v>
      </c>
      <c r="C6" s="215" t="s">
        <v>8</v>
      </c>
      <c r="D6" s="215" t="s">
        <v>230</v>
      </c>
      <c r="E6" s="215" t="s">
        <v>122</v>
      </c>
      <c r="F6" s="215" t="s">
        <v>8</v>
      </c>
      <c r="G6" s="215" t="s">
        <v>230</v>
      </c>
      <c r="H6" s="215" t="s">
        <v>122</v>
      </c>
      <c r="I6" s="215" t="s">
        <v>8</v>
      </c>
    </row>
    <row r="7" ht="19.5" customHeight="1" spans="1:9">
      <c r="A7" s="226" t="s">
        <v>231</v>
      </c>
      <c r="B7" s="226" t="s">
        <v>232</v>
      </c>
      <c r="C7" s="217">
        <v>28548012.4</v>
      </c>
      <c r="D7" s="226" t="s">
        <v>233</v>
      </c>
      <c r="E7" s="226" t="s">
        <v>234</v>
      </c>
      <c r="F7" s="217">
        <v>4570469.73</v>
      </c>
      <c r="G7" s="226" t="s">
        <v>235</v>
      </c>
      <c r="H7" s="226" t="s">
        <v>236</v>
      </c>
      <c r="I7" s="217">
        <v>41189</v>
      </c>
    </row>
    <row r="8" ht="19.5" customHeight="1" spans="1:9">
      <c r="A8" s="226" t="s">
        <v>237</v>
      </c>
      <c r="B8" s="226" t="s">
        <v>238</v>
      </c>
      <c r="C8" s="217">
        <v>7510491</v>
      </c>
      <c r="D8" s="226" t="s">
        <v>239</v>
      </c>
      <c r="E8" s="226" t="s">
        <v>240</v>
      </c>
      <c r="F8" s="217">
        <v>281446.77</v>
      </c>
      <c r="G8" s="226" t="s">
        <v>241</v>
      </c>
      <c r="H8" s="226" t="s">
        <v>242</v>
      </c>
      <c r="I8" s="217">
        <v>0</v>
      </c>
    </row>
    <row r="9" ht="19.5" customHeight="1" spans="1:9">
      <c r="A9" s="226" t="s">
        <v>243</v>
      </c>
      <c r="B9" s="226" t="s">
        <v>244</v>
      </c>
      <c r="C9" s="217">
        <v>2003540.5</v>
      </c>
      <c r="D9" s="226" t="s">
        <v>245</v>
      </c>
      <c r="E9" s="226" t="s">
        <v>246</v>
      </c>
      <c r="F9" s="217">
        <v>3500</v>
      </c>
      <c r="G9" s="226" t="s">
        <v>247</v>
      </c>
      <c r="H9" s="226" t="s">
        <v>248</v>
      </c>
      <c r="I9" s="217">
        <v>41189</v>
      </c>
    </row>
    <row r="10" ht="19.5" customHeight="1" spans="1:9">
      <c r="A10" s="226" t="s">
        <v>249</v>
      </c>
      <c r="B10" s="226" t="s">
        <v>250</v>
      </c>
      <c r="C10" s="217">
        <v>1128372</v>
      </c>
      <c r="D10" s="226" t="s">
        <v>251</v>
      </c>
      <c r="E10" s="226" t="s">
        <v>252</v>
      </c>
      <c r="F10" s="217">
        <v>0</v>
      </c>
      <c r="G10" s="226" t="s">
        <v>253</v>
      </c>
      <c r="H10" s="226" t="s">
        <v>254</v>
      </c>
      <c r="I10" s="217">
        <v>0</v>
      </c>
    </row>
    <row r="11" ht="19.5" customHeight="1" spans="1:9">
      <c r="A11" s="226" t="s">
        <v>255</v>
      </c>
      <c r="B11" s="226" t="s">
        <v>256</v>
      </c>
      <c r="C11" s="217">
        <v>0</v>
      </c>
      <c r="D11" s="226" t="s">
        <v>257</v>
      </c>
      <c r="E11" s="226" t="s">
        <v>258</v>
      </c>
      <c r="F11" s="217">
        <v>50843.52</v>
      </c>
      <c r="G11" s="226" t="s">
        <v>259</v>
      </c>
      <c r="H11" s="226" t="s">
        <v>260</v>
      </c>
      <c r="I11" s="217">
        <v>0</v>
      </c>
    </row>
    <row r="12" ht="19.5" customHeight="1" spans="1:9">
      <c r="A12" s="226" t="s">
        <v>261</v>
      </c>
      <c r="B12" s="226" t="s">
        <v>262</v>
      </c>
      <c r="C12" s="217">
        <v>9140803.96</v>
      </c>
      <c r="D12" s="226" t="s">
        <v>263</v>
      </c>
      <c r="E12" s="226" t="s">
        <v>264</v>
      </c>
      <c r="F12" s="217">
        <v>14045.25</v>
      </c>
      <c r="G12" s="226" t="s">
        <v>265</v>
      </c>
      <c r="H12" s="226" t="s">
        <v>266</v>
      </c>
      <c r="I12" s="217">
        <v>0</v>
      </c>
    </row>
    <row r="13" ht="19.5" customHeight="1" spans="1:9">
      <c r="A13" s="226" t="s">
        <v>267</v>
      </c>
      <c r="B13" s="226" t="s">
        <v>268</v>
      </c>
      <c r="C13" s="217">
        <v>2523008.48</v>
      </c>
      <c r="D13" s="226" t="s">
        <v>269</v>
      </c>
      <c r="E13" s="226" t="s">
        <v>270</v>
      </c>
      <c r="F13" s="217">
        <v>82121.42</v>
      </c>
      <c r="G13" s="226" t="s">
        <v>271</v>
      </c>
      <c r="H13" s="226" t="s">
        <v>272</v>
      </c>
      <c r="I13" s="217">
        <v>0</v>
      </c>
    </row>
    <row r="14" ht="19.5" customHeight="1" spans="1:9">
      <c r="A14" s="226" t="s">
        <v>273</v>
      </c>
      <c r="B14" s="226" t="s">
        <v>274</v>
      </c>
      <c r="C14" s="217">
        <v>326171.24</v>
      </c>
      <c r="D14" s="226" t="s">
        <v>275</v>
      </c>
      <c r="E14" s="226" t="s">
        <v>276</v>
      </c>
      <c r="F14" s="217">
        <v>0</v>
      </c>
      <c r="G14" s="226" t="s">
        <v>277</v>
      </c>
      <c r="H14" s="226" t="s">
        <v>278</v>
      </c>
      <c r="I14" s="217">
        <v>0</v>
      </c>
    </row>
    <row r="15" ht="19.5" customHeight="1" spans="1:9">
      <c r="A15" s="226" t="s">
        <v>279</v>
      </c>
      <c r="B15" s="226" t="s">
        <v>280</v>
      </c>
      <c r="C15" s="217">
        <v>1308521.46</v>
      </c>
      <c r="D15" s="226" t="s">
        <v>281</v>
      </c>
      <c r="E15" s="226" t="s">
        <v>282</v>
      </c>
      <c r="F15" s="217">
        <v>614560.55</v>
      </c>
      <c r="G15" s="226" t="s">
        <v>283</v>
      </c>
      <c r="H15" s="226" t="s">
        <v>284</v>
      </c>
      <c r="I15" s="217">
        <v>0</v>
      </c>
    </row>
    <row r="16" ht="19.5" customHeight="1" spans="1:9">
      <c r="A16" s="226" t="s">
        <v>285</v>
      </c>
      <c r="B16" s="226" t="s">
        <v>286</v>
      </c>
      <c r="C16" s="217">
        <v>1251305.4</v>
      </c>
      <c r="D16" s="226" t="s">
        <v>287</v>
      </c>
      <c r="E16" s="226" t="s">
        <v>288</v>
      </c>
      <c r="F16" s="217">
        <v>605168.29</v>
      </c>
      <c r="G16" s="226" t="s">
        <v>289</v>
      </c>
      <c r="H16" s="226" t="s">
        <v>290</v>
      </c>
      <c r="I16" s="217">
        <v>0</v>
      </c>
    </row>
    <row r="17" ht="19.5" customHeight="1" spans="1:9">
      <c r="A17" s="226" t="s">
        <v>291</v>
      </c>
      <c r="B17" s="226" t="s">
        <v>292</v>
      </c>
      <c r="C17" s="217">
        <v>327123.36</v>
      </c>
      <c r="D17" s="226" t="s">
        <v>293</v>
      </c>
      <c r="E17" s="226" t="s">
        <v>294</v>
      </c>
      <c r="F17" s="217">
        <v>0</v>
      </c>
      <c r="G17" s="226" t="s">
        <v>295</v>
      </c>
      <c r="H17" s="226" t="s">
        <v>296</v>
      </c>
      <c r="I17" s="217">
        <v>0</v>
      </c>
    </row>
    <row r="18" ht="19.5" customHeight="1" spans="1:9">
      <c r="A18" s="226" t="s">
        <v>297</v>
      </c>
      <c r="B18" s="226" t="s">
        <v>298</v>
      </c>
      <c r="C18" s="217">
        <v>2200976</v>
      </c>
      <c r="D18" s="226" t="s">
        <v>299</v>
      </c>
      <c r="E18" s="226" t="s">
        <v>300</v>
      </c>
      <c r="F18" s="217">
        <v>187950.85</v>
      </c>
      <c r="G18" s="226" t="s">
        <v>301</v>
      </c>
      <c r="H18" s="226" t="s">
        <v>302</v>
      </c>
      <c r="I18" s="217">
        <v>0</v>
      </c>
    </row>
    <row r="19" ht="19.5" customHeight="1" spans="1:9">
      <c r="A19" s="226" t="s">
        <v>303</v>
      </c>
      <c r="B19" s="226" t="s">
        <v>304</v>
      </c>
      <c r="C19" s="217">
        <v>0</v>
      </c>
      <c r="D19" s="226" t="s">
        <v>305</v>
      </c>
      <c r="E19" s="226" t="s">
        <v>306</v>
      </c>
      <c r="F19" s="217">
        <v>116887.81</v>
      </c>
      <c r="G19" s="226" t="s">
        <v>307</v>
      </c>
      <c r="H19" s="226" t="s">
        <v>308</v>
      </c>
      <c r="I19" s="217">
        <v>0</v>
      </c>
    </row>
    <row r="20" ht="19.5" customHeight="1" spans="1:9">
      <c r="A20" s="226" t="s">
        <v>309</v>
      </c>
      <c r="B20" s="226" t="s">
        <v>310</v>
      </c>
      <c r="C20" s="217">
        <v>827699</v>
      </c>
      <c r="D20" s="226" t="s">
        <v>311</v>
      </c>
      <c r="E20" s="226" t="s">
        <v>312</v>
      </c>
      <c r="F20" s="217">
        <v>14911</v>
      </c>
      <c r="G20" s="226" t="s">
        <v>313</v>
      </c>
      <c r="H20" s="226" t="s">
        <v>314</v>
      </c>
      <c r="I20" s="217">
        <v>0</v>
      </c>
    </row>
    <row r="21" ht="19.5" customHeight="1" spans="1:9">
      <c r="A21" s="226" t="s">
        <v>315</v>
      </c>
      <c r="B21" s="226" t="s">
        <v>316</v>
      </c>
      <c r="C21" s="217">
        <v>4189098</v>
      </c>
      <c r="D21" s="226" t="s">
        <v>317</v>
      </c>
      <c r="E21" s="226" t="s">
        <v>318</v>
      </c>
      <c r="F21" s="217">
        <v>72302.22</v>
      </c>
      <c r="G21" s="226" t="s">
        <v>319</v>
      </c>
      <c r="H21" s="226" t="s">
        <v>320</v>
      </c>
      <c r="I21" s="217">
        <v>0</v>
      </c>
    </row>
    <row r="22" ht="19.5" customHeight="1" spans="1:9">
      <c r="A22" s="226" t="s">
        <v>321</v>
      </c>
      <c r="B22" s="226" t="s">
        <v>322</v>
      </c>
      <c r="C22" s="217">
        <v>667654</v>
      </c>
      <c r="D22" s="226" t="s">
        <v>323</v>
      </c>
      <c r="E22" s="226" t="s">
        <v>324</v>
      </c>
      <c r="F22" s="217">
        <v>35203.86</v>
      </c>
      <c r="G22" s="226" t="s">
        <v>325</v>
      </c>
      <c r="H22" s="226" t="s">
        <v>326</v>
      </c>
      <c r="I22" s="217">
        <v>0</v>
      </c>
    </row>
    <row r="23" ht="19.5" customHeight="1" spans="1:9">
      <c r="A23" s="226" t="s">
        <v>327</v>
      </c>
      <c r="B23" s="226" t="s">
        <v>328</v>
      </c>
      <c r="C23" s="217">
        <v>0</v>
      </c>
      <c r="D23" s="226" t="s">
        <v>329</v>
      </c>
      <c r="E23" s="226" t="s">
        <v>330</v>
      </c>
      <c r="F23" s="217">
        <v>8356</v>
      </c>
      <c r="G23" s="226" t="s">
        <v>331</v>
      </c>
      <c r="H23" s="226" t="s">
        <v>332</v>
      </c>
      <c r="I23" s="217">
        <v>0</v>
      </c>
    </row>
    <row r="24" ht="19.5" customHeight="1" spans="1:9">
      <c r="A24" s="226" t="s">
        <v>333</v>
      </c>
      <c r="B24" s="226" t="s">
        <v>334</v>
      </c>
      <c r="C24" s="217">
        <v>0</v>
      </c>
      <c r="D24" s="226" t="s">
        <v>335</v>
      </c>
      <c r="E24" s="226" t="s">
        <v>336</v>
      </c>
      <c r="F24" s="217">
        <v>0</v>
      </c>
      <c r="G24" s="226" t="s">
        <v>337</v>
      </c>
      <c r="H24" s="226" t="s">
        <v>338</v>
      </c>
      <c r="I24" s="217">
        <v>0</v>
      </c>
    </row>
    <row r="25" ht="19.5" customHeight="1" spans="1:9">
      <c r="A25" s="226" t="s">
        <v>339</v>
      </c>
      <c r="B25" s="226" t="s">
        <v>340</v>
      </c>
      <c r="C25" s="217">
        <v>0</v>
      </c>
      <c r="D25" s="226" t="s">
        <v>341</v>
      </c>
      <c r="E25" s="226" t="s">
        <v>342</v>
      </c>
      <c r="F25" s="217">
        <v>0</v>
      </c>
      <c r="G25" s="226" t="s">
        <v>343</v>
      </c>
      <c r="H25" s="226" t="s">
        <v>344</v>
      </c>
      <c r="I25" s="217">
        <v>0</v>
      </c>
    </row>
    <row r="26" ht="19.5" customHeight="1" spans="1:9">
      <c r="A26" s="226" t="s">
        <v>345</v>
      </c>
      <c r="B26" s="226" t="s">
        <v>346</v>
      </c>
      <c r="C26" s="217">
        <v>3270444</v>
      </c>
      <c r="D26" s="226" t="s">
        <v>347</v>
      </c>
      <c r="E26" s="226" t="s">
        <v>348</v>
      </c>
      <c r="F26" s="217">
        <v>144681.28</v>
      </c>
      <c r="G26" s="226" t="s">
        <v>349</v>
      </c>
      <c r="H26" s="226" t="s">
        <v>350</v>
      </c>
      <c r="I26" s="217">
        <v>0</v>
      </c>
    </row>
    <row r="27" ht="19.5" customHeight="1" spans="1:9">
      <c r="A27" s="226" t="s">
        <v>351</v>
      </c>
      <c r="B27" s="226" t="s">
        <v>352</v>
      </c>
      <c r="C27" s="217">
        <v>0</v>
      </c>
      <c r="D27" s="226" t="s">
        <v>353</v>
      </c>
      <c r="E27" s="226" t="s">
        <v>354</v>
      </c>
      <c r="F27" s="217">
        <v>908245</v>
      </c>
      <c r="G27" s="226" t="s">
        <v>355</v>
      </c>
      <c r="H27" s="226" t="s">
        <v>356</v>
      </c>
      <c r="I27" s="217">
        <v>0</v>
      </c>
    </row>
    <row r="28" ht="19.5" customHeight="1" spans="1:9">
      <c r="A28" s="226" t="s">
        <v>357</v>
      </c>
      <c r="B28" s="226" t="s">
        <v>358</v>
      </c>
      <c r="C28" s="217">
        <v>251000</v>
      </c>
      <c r="D28" s="226" t="s">
        <v>359</v>
      </c>
      <c r="E28" s="226" t="s">
        <v>360</v>
      </c>
      <c r="F28" s="217">
        <v>267966</v>
      </c>
      <c r="G28" s="226" t="s">
        <v>361</v>
      </c>
      <c r="H28" s="226" t="s">
        <v>362</v>
      </c>
      <c r="I28" s="217">
        <v>0</v>
      </c>
    </row>
    <row r="29" ht="19.5" customHeight="1" spans="1:9">
      <c r="A29" s="226" t="s">
        <v>363</v>
      </c>
      <c r="B29" s="226" t="s">
        <v>364</v>
      </c>
      <c r="C29" s="217">
        <v>0</v>
      </c>
      <c r="D29" s="226" t="s">
        <v>365</v>
      </c>
      <c r="E29" s="226" t="s">
        <v>366</v>
      </c>
      <c r="F29" s="217">
        <v>102268.85</v>
      </c>
      <c r="G29" s="208" t="s">
        <v>367</v>
      </c>
      <c r="H29" s="226" t="s">
        <v>368</v>
      </c>
      <c r="I29" s="217">
        <v>0</v>
      </c>
    </row>
    <row r="30" ht="19.5" customHeight="1" spans="1:9">
      <c r="A30" s="226" t="s">
        <v>369</v>
      </c>
      <c r="B30" s="226" t="s">
        <v>370</v>
      </c>
      <c r="C30" s="217">
        <v>0</v>
      </c>
      <c r="D30" s="226" t="s">
        <v>371</v>
      </c>
      <c r="E30" s="226" t="s">
        <v>372</v>
      </c>
      <c r="F30" s="217">
        <v>108329.94</v>
      </c>
      <c r="G30" s="226" t="s">
        <v>373</v>
      </c>
      <c r="H30" s="226" t="s">
        <v>374</v>
      </c>
      <c r="I30" s="217">
        <v>0</v>
      </c>
    </row>
    <row r="31" ht="19.5" customHeight="1" spans="1:9">
      <c r="A31" s="226" t="s">
        <v>375</v>
      </c>
      <c r="B31" s="226" t="s">
        <v>376</v>
      </c>
      <c r="C31" s="217">
        <v>0</v>
      </c>
      <c r="D31" s="226" t="s">
        <v>377</v>
      </c>
      <c r="E31" s="226" t="s">
        <v>378</v>
      </c>
      <c r="F31" s="217">
        <v>534661.56</v>
      </c>
      <c r="G31" s="226" t="s">
        <v>379</v>
      </c>
      <c r="H31" s="226" t="s">
        <v>380</v>
      </c>
      <c r="I31" s="217">
        <v>0</v>
      </c>
    </row>
    <row r="32" ht="19.5" customHeight="1" spans="1:9">
      <c r="A32" s="226" t="s">
        <v>381</v>
      </c>
      <c r="B32" s="226" t="s">
        <v>382</v>
      </c>
      <c r="C32" s="217">
        <v>0</v>
      </c>
      <c r="D32" s="226" t="s">
        <v>383</v>
      </c>
      <c r="E32" s="226" t="s">
        <v>384</v>
      </c>
      <c r="F32" s="217">
        <v>28.44</v>
      </c>
      <c r="G32" s="226" t="s">
        <v>385</v>
      </c>
      <c r="H32" s="226" t="s">
        <v>386</v>
      </c>
      <c r="I32" s="217">
        <v>0</v>
      </c>
    </row>
    <row r="33" ht="19.5" customHeight="1" spans="1:9">
      <c r="A33" s="226" t="s">
        <v>387</v>
      </c>
      <c r="B33" s="226" t="s">
        <v>388</v>
      </c>
      <c r="C33" s="217">
        <v>0</v>
      </c>
      <c r="D33" s="226" t="s">
        <v>389</v>
      </c>
      <c r="E33" s="226" t="s">
        <v>390</v>
      </c>
      <c r="F33" s="217">
        <v>416991.12</v>
      </c>
      <c r="G33" s="226" t="s">
        <v>391</v>
      </c>
      <c r="H33" s="226" t="s">
        <v>392</v>
      </c>
      <c r="I33" s="217">
        <v>0</v>
      </c>
    </row>
    <row r="34" ht="19.5" customHeight="1" spans="1:9">
      <c r="A34" s="226"/>
      <c r="B34" s="226"/>
      <c r="C34" s="227"/>
      <c r="D34" s="226" t="s">
        <v>393</v>
      </c>
      <c r="E34" s="226" t="s">
        <v>394</v>
      </c>
      <c r="F34" s="217">
        <v>0</v>
      </c>
      <c r="G34" s="226" t="s">
        <v>395</v>
      </c>
      <c r="H34" s="226" t="s">
        <v>396</v>
      </c>
      <c r="I34" s="217">
        <v>0</v>
      </c>
    </row>
    <row r="35" ht="19.5" customHeight="1" spans="1:9">
      <c r="A35" s="226"/>
      <c r="B35" s="226"/>
      <c r="C35" s="227"/>
      <c r="D35" s="226" t="s">
        <v>397</v>
      </c>
      <c r="E35" s="226" t="s">
        <v>398</v>
      </c>
      <c r="F35" s="217">
        <v>0</v>
      </c>
      <c r="G35" s="226" t="s">
        <v>399</v>
      </c>
      <c r="H35" s="226" t="s">
        <v>400</v>
      </c>
      <c r="I35" s="217">
        <v>0</v>
      </c>
    </row>
    <row r="36" ht="19.5" customHeight="1" spans="1:9">
      <c r="A36" s="226"/>
      <c r="B36" s="226"/>
      <c r="C36" s="227"/>
      <c r="D36" s="226" t="s">
        <v>401</v>
      </c>
      <c r="E36" s="226" t="s">
        <v>402</v>
      </c>
      <c r="F36" s="217">
        <v>0</v>
      </c>
      <c r="G36" s="226" t="s">
        <v>403</v>
      </c>
      <c r="H36" s="226" t="s">
        <v>404</v>
      </c>
      <c r="I36" s="217">
        <v>0</v>
      </c>
    </row>
    <row r="37" ht="19.5" customHeight="1" spans="1:9">
      <c r="A37" s="226"/>
      <c r="B37" s="226"/>
      <c r="C37" s="227"/>
      <c r="D37" s="226" t="s">
        <v>405</v>
      </c>
      <c r="E37" s="226" t="s">
        <v>406</v>
      </c>
      <c r="F37" s="217">
        <v>0</v>
      </c>
      <c r="G37" s="226"/>
      <c r="H37" s="226"/>
      <c r="I37" s="227"/>
    </row>
    <row r="38" ht="19.5" customHeight="1" spans="1:9">
      <c r="A38" s="226"/>
      <c r="B38" s="226"/>
      <c r="C38" s="227"/>
      <c r="D38" s="226" t="s">
        <v>407</v>
      </c>
      <c r="E38" s="226" t="s">
        <v>408</v>
      </c>
      <c r="F38" s="217">
        <v>0</v>
      </c>
      <c r="G38" s="226"/>
      <c r="H38" s="226"/>
      <c r="I38" s="227"/>
    </row>
    <row r="39" ht="19.5" customHeight="1" spans="1:9">
      <c r="A39" s="216" t="s">
        <v>409</v>
      </c>
      <c r="B39" s="216" t="s">
        <v>409</v>
      </c>
      <c r="C39" s="217">
        <v>32737110.4</v>
      </c>
      <c r="D39" s="216" t="s">
        <v>410</v>
      </c>
      <c r="E39" s="216" t="s">
        <v>410</v>
      </c>
      <c r="F39" s="228" t="s">
        <v>410</v>
      </c>
      <c r="G39" s="216" t="s">
        <v>410</v>
      </c>
      <c r="H39" s="216" t="s">
        <v>410</v>
      </c>
      <c r="I39" s="217">
        <v>4611658.73</v>
      </c>
    </row>
    <row r="40" ht="19.5" customHeight="1" spans="1:9">
      <c r="A40" s="219" t="s">
        <v>411</v>
      </c>
      <c r="B40" s="219" t="s">
        <v>411</v>
      </c>
      <c r="C40" s="229" t="s">
        <v>411</v>
      </c>
      <c r="D40" s="219" t="s">
        <v>411</v>
      </c>
      <c r="E40" s="219" t="s">
        <v>411</v>
      </c>
      <c r="F40" s="219" t="s">
        <v>411</v>
      </c>
      <c r="G40" s="219" t="s">
        <v>411</v>
      </c>
      <c r="H40" s="219" t="s">
        <v>411</v>
      </c>
      <c r="I40" s="229" t="s">
        <v>411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3"/>
    </sheetView>
  </sheetViews>
  <sheetFormatPr defaultColWidth="9" defaultRowHeight="13.5"/>
  <cols>
    <col min="1" max="1" width="8.375" style="204" customWidth="1"/>
    <col min="2" max="2" width="30" style="204" customWidth="1"/>
    <col min="3" max="3" width="15" style="204" customWidth="1"/>
    <col min="4" max="4" width="8.375" style="204" customWidth="1"/>
    <col min="5" max="5" width="20.625" style="204" customWidth="1"/>
    <col min="6" max="6" width="15" style="204" customWidth="1"/>
    <col min="7" max="7" width="8.375" style="204" customWidth="1"/>
    <col min="8" max="8" width="24.125" style="204" customWidth="1"/>
    <col min="9" max="9" width="15" style="204" customWidth="1"/>
    <col min="10" max="10" width="8.375" style="204" customWidth="1"/>
    <col min="11" max="11" width="36.875" style="204" customWidth="1"/>
    <col min="12" max="12" width="15" style="204" customWidth="1"/>
    <col min="13" max="16384" width="9" style="204"/>
  </cols>
  <sheetData>
    <row r="1" s="204" customFormat="1" ht="27" spans="1:12">
      <c r="G1" s="214" t="s">
        <v>412</v>
      </c>
    </row>
    <row r="2" s="204" customFormat="1" spans="1:12">
      <c r="L2" s="206" t="s">
        <v>413</v>
      </c>
    </row>
    <row r="3" s="204" customFormat="1" spans="1:12">
      <c r="A3" s="206" t="s">
        <v>2</v>
      </c>
      <c r="L3" s="206" t="s">
        <v>3</v>
      </c>
    </row>
    <row r="4" ht="15" customHeight="1" spans="1:12">
      <c r="A4" s="207" t="s">
        <v>414</v>
      </c>
      <c r="B4" s="207" t="s">
        <v>414</v>
      </c>
      <c r="C4" s="207" t="s">
        <v>414</v>
      </c>
      <c r="D4" s="207" t="s">
        <v>414</v>
      </c>
      <c r="E4" s="207" t="s">
        <v>414</v>
      </c>
      <c r="F4" s="207" t="s">
        <v>414</v>
      </c>
      <c r="G4" s="207" t="s">
        <v>414</v>
      </c>
      <c r="H4" s="207" t="s">
        <v>414</v>
      </c>
      <c r="I4" s="207" t="s">
        <v>414</v>
      </c>
      <c r="J4" s="207" t="s">
        <v>414</v>
      </c>
      <c r="K4" s="207" t="s">
        <v>414</v>
      </c>
      <c r="L4" s="207" t="s">
        <v>414</v>
      </c>
    </row>
    <row r="5" ht="15" customHeight="1" spans="1:12">
      <c r="A5" s="207" t="s">
        <v>230</v>
      </c>
      <c r="B5" s="207" t="s">
        <v>122</v>
      </c>
      <c r="C5" s="207" t="s">
        <v>8</v>
      </c>
      <c r="D5" s="207" t="s">
        <v>230</v>
      </c>
      <c r="E5" s="207" t="s">
        <v>122</v>
      </c>
      <c r="F5" s="207" t="s">
        <v>8</v>
      </c>
      <c r="G5" s="207" t="s">
        <v>230</v>
      </c>
      <c r="H5" s="207" t="s">
        <v>122</v>
      </c>
      <c r="I5" s="207" t="s">
        <v>8</v>
      </c>
      <c r="J5" s="207" t="s">
        <v>230</v>
      </c>
      <c r="K5" s="207" t="s">
        <v>122</v>
      </c>
      <c r="L5" s="207" t="s">
        <v>8</v>
      </c>
    </row>
    <row r="6" ht="15" customHeight="1" spans="1:12">
      <c r="A6" s="208" t="s">
        <v>231</v>
      </c>
      <c r="B6" s="208" t="s">
        <v>232</v>
      </c>
      <c r="C6" s="209">
        <v>0</v>
      </c>
      <c r="D6" s="208" t="s">
        <v>233</v>
      </c>
      <c r="E6" s="208" t="s">
        <v>234</v>
      </c>
      <c r="F6" s="209">
        <v>15052570.35</v>
      </c>
      <c r="G6" s="208" t="s">
        <v>415</v>
      </c>
      <c r="H6" s="208" t="s">
        <v>416</v>
      </c>
      <c r="I6" s="209">
        <v>0</v>
      </c>
      <c r="J6" s="208" t="s">
        <v>417</v>
      </c>
      <c r="K6" s="208" t="s">
        <v>418</v>
      </c>
      <c r="L6" s="209">
        <v>0</v>
      </c>
    </row>
    <row r="7" ht="15" customHeight="1" spans="1:12">
      <c r="A7" s="208" t="s">
        <v>237</v>
      </c>
      <c r="B7" s="208" t="s">
        <v>238</v>
      </c>
      <c r="C7" s="209">
        <v>0</v>
      </c>
      <c r="D7" s="208" t="s">
        <v>239</v>
      </c>
      <c r="E7" s="208" t="s">
        <v>240</v>
      </c>
      <c r="F7" s="209">
        <v>156468.54</v>
      </c>
      <c r="G7" s="208" t="s">
        <v>419</v>
      </c>
      <c r="H7" s="208" t="s">
        <v>242</v>
      </c>
      <c r="I7" s="209">
        <v>0</v>
      </c>
      <c r="J7" s="208" t="s">
        <v>420</v>
      </c>
      <c r="K7" s="208" t="s">
        <v>421</v>
      </c>
      <c r="L7" s="209">
        <v>0</v>
      </c>
    </row>
    <row r="8" ht="15" customHeight="1" spans="1:12">
      <c r="A8" s="208" t="s">
        <v>243</v>
      </c>
      <c r="B8" s="208" t="s">
        <v>244</v>
      </c>
      <c r="C8" s="209">
        <v>0</v>
      </c>
      <c r="D8" s="208" t="s">
        <v>245</v>
      </c>
      <c r="E8" s="208" t="s">
        <v>246</v>
      </c>
      <c r="F8" s="209">
        <v>157566.6</v>
      </c>
      <c r="G8" s="208" t="s">
        <v>422</v>
      </c>
      <c r="H8" s="208" t="s">
        <v>248</v>
      </c>
      <c r="I8" s="209">
        <v>0</v>
      </c>
      <c r="J8" s="208" t="s">
        <v>423</v>
      </c>
      <c r="K8" s="208" t="s">
        <v>374</v>
      </c>
      <c r="L8" s="209">
        <v>0</v>
      </c>
    </row>
    <row r="9" ht="15" customHeight="1" spans="1:12">
      <c r="A9" s="208" t="s">
        <v>249</v>
      </c>
      <c r="B9" s="208" t="s">
        <v>250</v>
      </c>
      <c r="C9" s="209">
        <v>0</v>
      </c>
      <c r="D9" s="208" t="s">
        <v>251</v>
      </c>
      <c r="E9" s="208" t="s">
        <v>252</v>
      </c>
      <c r="F9" s="209">
        <v>0</v>
      </c>
      <c r="G9" s="208" t="s">
        <v>424</v>
      </c>
      <c r="H9" s="208" t="s">
        <v>254</v>
      </c>
      <c r="I9" s="209">
        <v>0</v>
      </c>
      <c r="J9" s="208" t="s">
        <v>337</v>
      </c>
      <c r="K9" s="208" t="s">
        <v>338</v>
      </c>
      <c r="L9" s="209">
        <v>500000</v>
      </c>
    </row>
    <row r="10" ht="15" customHeight="1" spans="1:12">
      <c r="A10" s="208" t="s">
        <v>255</v>
      </c>
      <c r="B10" s="208" t="s">
        <v>256</v>
      </c>
      <c r="C10" s="209">
        <v>0</v>
      </c>
      <c r="D10" s="208" t="s">
        <v>257</v>
      </c>
      <c r="E10" s="208" t="s">
        <v>258</v>
      </c>
      <c r="F10" s="209">
        <v>82362.67</v>
      </c>
      <c r="G10" s="208" t="s">
        <v>425</v>
      </c>
      <c r="H10" s="208" t="s">
        <v>260</v>
      </c>
      <c r="I10" s="209">
        <v>0</v>
      </c>
      <c r="J10" s="208" t="s">
        <v>343</v>
      </c>
      <c r="K10" s="208" t="s">
        <v>344</v>
      </c>
      <c r="L10" s="209">
        <v>0</v>
      </c>
    </row>
    <row r="11" ht="15" customHeight="1" spans="1:12">
      <c r="A11" s="208" t="s">
        <v>261</v>
      </c>
      <c r="B11" s="208" t="s">
        <v>262</v>
      </c>
      <c r="C11" s="209">
        <v>0</v>
      </c>
      <c r="D11" s="208" t="s">
        <v>263</v>
      </c>
      <c r="E11" s="208" t="s">
        <v>264</v>
      </c>
      <c r="F11" s="209">
        <v>152961.06</v>
      </c>
      <c r="G11" s="208" t="s">
        <v>426</v>
      </c>
      <c r="H11" s="208" t="s">
        <v>266</v>
      </c>
      <c r="I11" s="209">
        <v>0</v>
      </c>
      <c r="J11" s="208" t="s">
        <v>349</v>
      </c>
      <c r="K11" s="208" t="s">
        <v>350</v>
      </c>
      <c r="L11" s="209">
        <v>0</v>
      </c>
    </row>
    <row r="12" ht="15" customHeight="1" spans="1:12">
      <c r="A12" s="208" t="s">
        <v>267</v>
      </c>
      <c r="B12" s="208" t="s">
        <v>268</v>
      </c>
      <c r="C12" s="209">
        <v>0</v>
      </c>
      <c r="D12" s="208" t="s">
        <v>269</v>
      </c>
      <c r="E12" s="208" t="s">
        <v>270</v>
      </c>
      <c r="F12" s="209">
        <v>75496.91</v>
      </c>
      <c r="G12" s="208" t="s">
        <v>427</v>
      </c>
      <c r="H12" s="208" t="s">
        <v>272</v>
      </c>
      <c r="I12" s="209">
        <v>0</v>
      </c>
      <c r="J12" s="208" t="s">
        <v>355</v>
      </c>
      <c r="K12" s="208" t="s">
        <v>356</v>
      </c>
      <c r="L12" s="209">
        <v>0</v>
      </c>
    </row>
    <row r="13" ht="15" customHeight="1" spans="1:12">
      <c r="A13" s="208" t="s">
        <v>273</v>
      </c>
      <c r="B13" s="208" t="s">
        <v>274</v>
      </c>
      <c r="C13" s="209">
        <v>0</v>
      </c>
      <c r="D13" s="208" t="s">
        <v>275</v>
      </c>
      <c r="E13" s="208" t="s">
        <v>276</v>
      </c>
      <c r="F13" s="209">
        <v>0</v>
      </c>
      <c r="G13" s="208" t="s">
        <v>428</v>
      </c>
      <c r="H13" s="208" t="s">
        <v>278</v>
      </c>
      <c r="I13" s="209">
        <v>0</v>
      </c>
      <c r="J13" s="208" t="s">
        <v>361</v>
      </c>
      <c r="K13" s="208" t="s">
        <v>362</v>
      </c>
      <c r="L13" s="209">
        <v>0</v>
      </c>
    </row>
    <row r="14" ht="15" customHeight="1" spans="1:12">
      <c r="A14" s="208" t="s">
        <v>279</v>
      </c>
      <c r="B14" s="208" t="s">
        <v>280</v>
      </c>
      <c r="C14" s="209">
        <v>0</v>
      </c>
      <c r="D14" s="208" t="s">
        <v>281</v>
      </c>
      <c r="E14" s="208" t="s">
        <v>282</v>
      </c>
      <c r="F14" s="209">
        <v>980915.86</v>
      </c>
      <c r="G14" s="208" t="s">
        <v>429</v>
      </c>
      <c r="H14" s="208" t="s">
        <v>308</v>
      </c>
      <c r="I14" s="209">
        <v>0</v>
      </c>
      <c r="J14" s="208" t="s">
        <v>367</v>
      </c>
      <c r="K14" s="208" t="s">
        <v>368</v>
      </c>
      <c r="L14" s="209">
        <v>0</v>
      </c>
    </row>
    <row r="15" ht="15" customHeight="1" spans="1:12">
      <c r="A15" s="208" t="s">
        <v>285</v>
      </c>
      <c r="B15" s="208" t="s">
        <v>286</v>
      </c>
      <c r="C15" s="209">
        <v>0</v>
      </c>
      <c r="D15" s="208" t="s">
        <v>287</v>
      </c>
      <c r="E15" s="208" t="s">
        <v>288</v>
      </c>
      <c r="F15" s="209">
        <v>36573</v>
      </c>
      <c r="G15" s="208" t="s">
        <v>430</v>
      </c>
      <c r="H15" s="208" t="s">
        <v>314</v>
      </c>
      <c r="I15" s="209">
        <v>0</v>
      </c>
      <c r="J15" s="208" t="s">
        <v>373</v>
      </c>
      <c r="K15" s="208" t="s">
        <v>374</v>
      </c>
      <c r="L15" s="209">
        <v>500000</v>
      </c>
    </row>
    <row r="16" ht="15" customHeight="1" spans="1:12">
      <c r="A16" s="208" t="s">
        <v>291</v>
      </c>
      <c r="B16" s="208" t="s">
        <v>292</v>
      </c>
      <c r="C16" s="209">
        <v>0</v>
      </c>
      <c r="D16" s="208" t="s">
        <v>293</v>
      </c>
      <c r="E16" s="208" t="s">
        <v>294</v>
      </c>
      <c r="F16" s="209">
        <v>0</v>
      </c>
      <c r="G16" s="208" t="s">
        <v>431</v>
      </c>
      <c r="H16" s="208" t="s">
        <v>320</v>
      </c>
      <c r="I16" s="209">
        <v>0</v>
      </c>
      <c r="J16" s="208" t="s">
        <v>432</v>
      </c>
      <c r="K16" s="208" t="s">
        <v>433</v>
      </c>
      <c r="L16" s="209">
        <v>0</v>
      </c>
    </row>
    <row r="17" ht="15" customHeight="1" spans="1:12">
      <c r="A17" s="208" t="s">
        <v>297</v>
      </c>
      <c r="B17" s="208" t="s">
        <v>298</v>
      </c>
      <c r="C17" s="209">
        <v>0</v>
      </c>
      <c r="D17" s="208" t="s">
        <v>299</v>
      </c>
      <c r="E17" s="208" t="s">
        <v>300</v>
      </c>
      <c r="F17" s="209">
        <v>1204793.92</v>
      </c>
      <c r="G17" s="208" t="s">
        <v>434</v>
      </c>
      <c r="H17" s="208" t="s">
        <v>326</v>
      </c>
      <c r="I17" s="209">
        <v>0</v>
      </c>
      <c r="J17" s="208" t="s">
        <v>435</v>
      </c>
      <c r="K17" s="208" t="s">
        <v>436</v>
      </c>
      <c r="L17" s="209">
        <v>0</v>
      </c>
    </row>
    <row r="18" ht="15" customHeight="1" spans="1:12">
      <c r="A18" s="208" t="s">
        <v>303</v>
      </c>
      <c r="B18" s="208" t="s">
        <v>304</v>
      </c>
      <c r="C18" s="209">
        <v>0</v>
      </c>
      <c r="D18" s="208" t="s">
        <v>305</v>
      </c>
      <c r="E18" s="208" t="s">
        <v>306</v>
      </c>
      <c r="F18" s="209">
        <v>315273.12</v>
      </c>
      <c r="G18" s="208" t="s">
        <v>437</v>
      </c>
      <c r="H18" s="208" t="s">
        <v>438</v>
      </c>
      <c r="I18" s="209">
        <v>0</v>
      </c>
      <c r="J18" s="208" t="s">
        <v>439</v>
      </c>
      <c r="K18" s="208" t="s">
        <v>440</v>
      </c>
      <c r="L18" s="209">
        <v>0</v>
      </c>
    </row>
    <row r="19" ht="15" customHeight="1" spans="1:12">
      <c r="A19" s="208" t="s">
        <v>309</v>
      </c>
      <c r="B19" s="208" t="s">
        <v>310</v>
      </c>
      <c r="C19" s="209">
        <v>0</v>
      </c>
      <c r="D19" s="208" t="s">
        <v>311</v>
      </c>
      <c r="E19" s="208" t="s">
        <v>312</v>
      </c>
      <c r="F19" s="209">
        <v>0</v>
      </c>
      <c r="G19" s="208" t="s">
        <v>235</v>
      </c>
      <c r="H19" s="208" t="s">
        <v>236</v>
      </c>
      <c r="I19" s="209">
        <v>3917250.45</v>
      </c>
      <c r="J19" s="208" t="s">
        <v>441</v>
      </c>
      <c r="K19" s="208" t="s">
        <v>442</v>
      </c>
      <c r="L19" s="209">
        <v>0</v>
      </c>
    </row>
    <row r="20" ht="15" customHeight="1" spans="1:12">
      <c r="A20" s="208" t="s">
        <v>315</v>
      </c>
      <c r="B20" s="208" t="s">
        <v>316</v>
      </c>
      <c r="C20" s="209">
        <v>54173.6</v>
      </c>
      <c r="D20" s="208" t="s">
        <v>317</v>
      </c>
      <c r="E20" s="208" t="s">
        <v>318</v>
      </c>
      <c r="F20" s="209">
        <v>350862</v>
      </c>
      <c r="G20" s="208" t="s">
        <v>241</v>
      </c>
      <c r="H20" s="208" t="s">
        <v>242</v>
      </c>
      <c r="I20" s="209">
        <v>0</v>
      </c>
      <c r="J20" s="208" t="s">
        <v>379</v>
      </c>
      <c r="K20" s="208" t="s">
        <v>380</v>
      </c>
      <c r="L20" s="209">
        <v>0</v>
      </c>
    </row>
    <row r="21" ht="15" customHeight="1" spans="1:12">
      <c r="A21" s="208" t="s">
        <v>321</v>
      </c>
      <c r="B21" s="208" t="s">
        <v>322</v>
      </c>
      <c r="C21" s="209">
        <v>0</v>
      </c>
      <c r="D21" s="208" t="s">
        <v>323</v>
      </c>
      <c r="E21" s="208" t="s">
        <v>324</v>
      </c>
      <c r="F21" s="209">
        <v>0</v>
      </c>
      <c r="G21" s="208" t="s">
        <v>247</v>
      </c>
      <c r="H21" s="208" t="s">
        <v>248</v>
      </c>
      <c r="I21" s="209">
        <v>2312199</v>
      </c>
      <c r="J21" s="208" t="s">
        <v>385</v>
      </c>
      <c r="K21" s="208" t="s">
        <v>386</v>
      </c>
      <c r="L21" s="209">
        <v>0</v>
      </c>
    </row>
    <row r="22" ht="15" customHeight="1" spans="1:12">
      <c r="A22" s="208" t="s">
        <v>327</v>
      </c>
      <c r="B22" s="208" t="s">
        <v>328</v>
      </c>
      <c r="C22" s="209">
        <v>0</v>
      </c>
      <c r="D22" s="208" t="s">
        <v>329</v>
      </c>
      <c r="E22" s="208" t="s">
        <v>330</v>
      </c>
      <c r="F22" s="209">
        <v>9625</v>
      </c>
      <c r="G22" s="208" t="s">
        <v>253</v>
      </c>
      <c r="H22" s="208" t="s">
        <v>254</v>
      </c>
      <c r="I22" s="209">
        <v>227074</v>
      </c>
      <c r="J22" s="208" t="s">
        <v>391</v>
      </c>
      <c r="K22" s="208" t="s">
        <v>392</v>
      </c>
      <c r="L22" s="209">
        <v>0</v>
      </c>
    </row>
    <row r="23" ht="15" customHeight="1" spans="1:12">
      <c r="A23" s="208" t="s">
        <v>333</v>
      </c>
      <c r="B23" s="208" t="s">
        <v>334</v>
      </c>
      <c r="C23" s="209">
        <v>0</v>
      </c>
      <c r="D23" s="208" t="s">
        <v>335</v>
      </c>
      <c r="E23" s="208" t="s">
        <v>336</v>
      </c>
      <c r="F23" s="209">
        <v>0</v>
      </c>
      <c r="G23" s="208" t="s">
        <v>259</v>
      </c>
      <c r="H23" s="208" t="s">
        <v>260</v>
      </c>
      <c r="I23" s="209">
        <v>0</v>
      </c>
      <c r="J23" s="208" t="s">
        <v>395</v>
      </c>
      <c r="K23" s="208" t="s">
        <v>396</v>
      </c>
      <c r="L23" s="209">
        <v>0</v>
      </c>
    </row>
    <row r="24" ht="15" customHeight="1" spans="1:12">
      <c r="A24" s="208" t="s">
        <v>339</v>
      </c>
      <c r="B24" s="208" t="s">
        <v>340</v>
      </c>
      <c r="C24" s="209">
        <v>54173.6</v>
      </c>
      <c r="D24" s="208" t="s">
        <v>341</v>
      </c>
      <c r="E24" s="208" t="s">
        <v>342</v>
      </c>
      <c r="F24" s="209">
        <v>0</v>
      </c>
      <c r="G24" s="208" t="s">
        <v>265</v>
      </c>
      <c r="H24" s="208" t="s">
        <v>266</v>
      </c>
      <c r="I24" s="209">
        <v>0</v>
      </c>
      <c r="J24" s="208" t="s">
        <v>399</v>
      </c>
      <c r="K24" s="208" t="s">
        <v>400</v>
      </c>
      <c r="L24" s="209">
        <v>0</v>
      </c>
    </row>
    <row r="25" ht="15" customHeight="1" spans="1:12">
      <c r="A25" s="208" t="s">
        <v>345</v>
      </c>
      <c r="B25" s="208" t="s">
        <v>346</v>
      </c>
      <c r="C25" s="209">
        <v>0</v>
      </c>
      <c r="D25" s="208" t="s">
        <v>347</v>
      </c>
      <c r="E25" s="208" t="s">
        <v>348</v>
      </c>
      <c r="F25" s="209">
        <v>480498.86</v>
      </c>
      <c r="G25" s="208" t="s">
        <v>271</v>
      </c>
      <c r="H25" s="208" t="s">
        <v>272</v>
      </c>
      <c r="I25" s="209">
        <v>0</v>
      </c>
      <c r="J25" s="208" t="s">
        <v>403</v>
      </c>
      <c r="K25" s="208" t="s">
        <v>404</v>
      </c>
      <c r="L25" s="209">
        <v>0</v>
      </c>
    </row>
    <row r="26" ht="15" customHeight="1" spans="1:12">
      <c r="A26" s="208" t="s">
        <v>351</v>
      </c>
      <c r="B26" s="208" t="s">
        <v>352</v>
      </c>
      <c r="C26" s="209">
        <v>0</v>
      </c>
      <c r="D26" s="208" t="s">
        <v>353</v>
      </c>
      <c r="E26" s="208" t="s">
        <v>354</v>
      </c>
      <c r="F26" s="209">
        <v>10431341.41</v>
      </c>
      <c r="G26" s="208" t="s">
        <v>277</v>
      </c>
      <c r="H26" s="208" t="s">
        <v>278</v>
      </c>
      <c r="I26" s="209">
        <v>0</v>
      </c>
      <c r="J26" s="208"/>
      <c r="K26" s="208"/>
      <c r="L26" s="210"/>
    </row>
    <row r="27" ht="15" customHeight="1" spans="1:12">
      <c r="A27" s="208" t="s">
        <v>357</v>
      </c>
      <c r="B27" s="208" t="s">
        <v>358</v>
      </c>
      <c r="C27" s="209">
        <v>0</v>
      </c>
      <c r="D27" s="208" t="s">
        <v>359</v>
      </c>
      <c r="E27" s="208" t="s">
        <v>360</v>
      </c>
      <c r="F27" s="209">
        <v>0</v>
      </c>
      <c r="G27" s="208" t="s">
        <v>283</v>
      </c>
      <c r="H27" s="208" t="s">
        <v>284</v>
      </c>
      <c r="I27" s="209">
        <v>0</v>
      </c>
      <c r="J27" s="208"/>
      <c r="K27" s="208"/>
      <c r="L27" s="210"/>
    </row>
    <row r="28" ht="15" customHeight="1" spans="1:12">
      <c r="A28" s="208" t="s">
        <v>363</v>
      </c>
      <c r="B28" s="208" t="s">
        <v>364</v>
      </c>
      <c r="C28" s="209">
        <v>0</v>
      </c>
      <c r="D28" s="208" t="s">
        <v>365</v>
      </c>
      <c r="E28" s="208" t="s">
        <v>366</v>
      </c>
      <c r="F28" s="209">
        <v>0</v>
      </c>
      <c r="G28" s="208" t="s">
        <v>289</v>
      </c>
      <c r="H28" s="208" t="s">
        <v>290</v>
      </c>
      <c r="I28" s="209">
        <v>0</v>
      </c>
      <c r="J28" s="208"/>
      <c r="K28" s="208"/>
      <c r="L28" s="210"/>
    </row>
    <row r="29" ht="15" customHeight="1" spans="1:12">
      <c r="A29" s="208" t="s">
        <v>369</v>
      </c>
      <c r="B29" s="208" t="s">
        <v>370</v>
      </c>
      <c r="C29" s="209">
        <v>0</v>
      </c>
      <c r="D29" s="208" t="s">
        <v>371</v>
      </c>
      <c r="E29" s="208" t="s">
        <v>372</v>
      </c>
      <c r="F29" s="209">
        <v>0</v>
      </c>
      <c r="G29" s="208" t="s">
        <v>295</v>
      </c>
      <c r="H29" s="208" t="s">
        <v>296</v>
      </c>
      <c r="I29" s="209">
        <v>0</v>
      </c>
      <c r="J29" s="208"/>
      <c r="K29" s="208"/>
      <c r="L29" s="210"/>
    </row>
    <row r="30" ht="15" customHeight="1" spans="1:12">
      <c r="A30" s="208" t="s">
        <v>375</v>
      </c>
      <c r="B30" s="208" t="s">
        <v>376</v>
      </c>
      <c r="C30" s="209">
        <v>0</v>
      </c>
      <c r="D30" s="208" t="s">
        <v>377</v>
      </c>
      <c r="E30" s="208" t="s">
        <v>378</v>
      </c>
      <c r="F30" s="209">
        <v>245695.41</v>
      </c>
      <c r="G30" s="208" t="s">
        <v>301</v>
      </c>
      <c r="H30" s="208" t="s">
        <v>302</v>
      </c>
      <c r="I30" s="209">
        <v>0</v>
      </c>
      <c r="J30" s="208"/>
      <c r="K30" s="208"/>
      <c r="L30" s="210"/>
    </row>
    <row r="31" ht="15" customHeight="1" spans="1:12">
      <c r="A31" s="208" t="s">
        <v>381</v>
      </c>
      <c r="B31" s="208" t="s">
        <v>382</v>
      </c>
      <c r="C31" s="209">
        <v>0</v>
      </c>
      <c r="D31" s="208" t="s">
        <v>383</v>
      </c>
      <c r="E31" s="208" t="s">
        <v>384</v>
      </c>
      <c r="F31" s="209">
        <v>0</v>
      </c>
      <c r="G31" s="208" t="s">
        <v>307</v>
      </c>
      <c r="H31" s="208" t="s">
        <v>308</v>
      </c>
      <c r="I31" s="209">
        <v>0</v>
      </c>
      <c r="J31" s="208"/>
      <c r="K31" s="208"/>
      <c r="L31" s="210"/>
    </row>
    <row r="32" ht="15" customHeight="1" spans="1:12">
      <c r="A32" s="208" t="s">
        <v>387</v>
      </c>
      <c r="B32" s="208" t="s">
        <v>443</v>
      </c>
      <c r="C32" s="209">
        <v>0</v>
      </c>
      <c r="D32" s="208" t="s">
        <v>389</v>
      </c>
      <c r="E32" s="208" t="s">
        <v>390</v>
      </c>
      <c r="F32" s="209">
        <v>372135.99</v>
      </c>
      <c r="G32" s="208" t="s">
        <v>313</v>
      </c>
      <c r="H32" s="208" t="s">
        <v>314</v>
      </c>
      <c r="I32" s="209">
        <v>0</v>
      </c>
      <c r="J32" s="208"/>
      <c r="K32" s="208"/>
      <c r="L32" s="210"/>
    </row>
    <row r="33" ht="15" customHeight="1" spans="1:12">
      <c r="A33" s="208"/>
      <c r="B33" s="208"/>
      <c r="C33" s="225"/>
      <c r="D33" s="208" t="s">
        <v>393</v>
      </c>
      <c r="E33" s="208" t="s">
        <v>394</v>
      </c>
      <c r="F33" s="209">
        <v>0</v>
      </c>
      <c r="G33" s="208" t="s">
        <v>319</v>
      </c>
      <c r="H33" s="208" t="s">
        <v>320</v>
      </c>
      <c r="I33" s="209">
        <v>0</v>
      </c>
      <c r="J33" s="208"/>
      <c r="K33" s="208"/>
      <c r="L33" s="210"/>
    </row>
    <row r="34" ht="15" customHeight="1" spans="1:12">
      <c r="A34" s="208"/>
      <c r="B34" s="208"/>
      <c r="C34" s="210"/>
      <c r="D34" s="208" t="s">
        <v>397</v>
      </c>
      <c r="E34" s="208" t="s">
        <v>398</v>
      </c>
      <c r="F34" s="209">
        <v>0</v>
      </c>
      <c r="G34" s="208" t="s">
        <v>325</v>
      </c>
      <c r="H34" s="208" t="s">
        <v>326</v>
      </c>
      <c r="I34" s="209">
        <v>386000</v>
      </c>
      <c r="J34" s="208"/>
      <c r="K34" s="208"/>
      <c r="L34" s="210"/>
    </row>
    <row r="35" ht="15" customHeight="1" spans="1:12">
      <c r="A35" s="208"/>
      <c r="B35" s="208"/>
      <c r="C35" s="210"/>
      <c r="D35" s="208" t="s">
        <v>401</v>
      </c>
      <c r="E35" s="208" t="s">
        <v>402</v>
      </c>
      <c r="F35" s="209">
        <v>0</v>
      </c>
      <c r="G35" s="208" t="s">
        <v>331</v>
      </c>
      <c r="H35" s="208" t="s">
        <v>332</v>
      </c>
      <c r="I35" s="209">
        <v>991977.45</v>
      </c>
      <c r="J35" s="208"/>
      <c r="K35" s="208"/>
      <c r="L35" s="210"/>
    </row>
    <row r="36" ht="15" customHeight="1" spans="1:12">
      <c r="A36" s="208"/>
      <c r="B36" s="208"/>
      <c r="C36" s="210"/>
      <c r="D36" s="208" t="s">
        <v>405</v>
      </c>
      <c r="E36" s="208" t="s">
        <v>406</v>
      </c>
      <c r="F36" s="209">
        <v>0</v>
      </c>
      <c r="G36" s="208"/>
      <c r="H36" s="208"/>
      <c r="I36" s="225"/>
      <c r="J36" s="208"/>
      <c r="K36" s="208"/>
      <c r="L36" s="210"/>
    </row>
    <row r="37" ht="15" customHeight="1" spans="1:12">
      <c r="A37" s="208"/>
      <c r="B37" s="208"/>
      <c r="C37" s="210"/>
      <c r="D37" s="208" t="s">
        <v>407</v>
      </c>
      <c r="E37" s="208" t="s">
        <v>408</v>
      </c>
      <c r="F37" s="209">
        <v>0</v>
      </c>
      <c r="G37" s="208"/>
      <c r="H37" s="208"/>
      <c r="I37" s="210"/>
      <c r="J37" s="208"/>
      <c r="K37" s="208"/>
      <c r="L37" s="210"/>
    </row>
    <row r="38" ht="15" customHeight="1" spans="1:12">
      <c r="A38" s="213" t="s">
        <v>444</v>
      </c>
      <c r="B38" s="213" t="s">
        <v>444</v>
      </c>
      <c r="C38" s="213" t="s">
        <v>444</v>
      </c>
      <c r="D38" s="213" t="s">
        <v>444</v>
      </c>
      <c r="E38" s="213" t="s">
        <v>444</v>
      </c>
      <c r="F38" s="213" t="s">
        <v>444</v>
      </c>
      <c r="G38" s="213" t="s">
        <v>444</v>
      </c>
      <c r="H38" s="213" t="s">
        <v>444</v>
      </c>
      <c r="I38" s="213" t="s">
        <v>444</v>
      </c>
      <c r="J38" s="213" t="s">
        <v>444</v>
      </c>
      <c r="K38" s="213" t="s">
        <v>444</v>
      </c>
      <c r="L38" s="213" t="s">
        <v>444</v>
      </c>
    </row>
  </sheetData>
  <mergeCells count="2">
    <mergeCell ref="A4:L4"/>
    <mergeCell ref="A38:L38"/>
  </mergeCells>
  <printOptions horizontalCentered="1"/>
  <pageMargins left="0.751388888888889" right="0.751388888888889" top="1" bottom="1" header="0.298611111111111" footer="0.298611111111111"/>
  <pageSetup paperSize="9" scale="64"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2.75" style="204" customWidth="1"/>
    <col min="4" max="4" width="32.75" style="204" customWidth="1"/>
    <col min="5" max="8" width="14" style="204" customWidth="1"/>
    <col min="9" max="10" width="15" style="204" customWidth="1"/>
    <col min="11" max="11" width="14" style="204" customWidth="1"/>
    <col min="12" max="13" width="15" style="204" customWidth="1"/>
    <col min="14" max="17" width="14" style="204" customWidth="1"/>
    <col min="18" max="19" width="15" style="204" customWidth="1"/>
    <col min="20" max="20" width="14" style="204" customWidth="1"/>
    <col min="21" max="16384" width="9" style="204"/>
  </cols>
  <sheetData>
    <row r="1" s="204" customFormat="1" ht="27" spans="1:20">
      <c r="K1" s="214" t="s">
        <v>445</v>
      </c>
    </row>
    <row r="2" s="204" customFormat="1" ht="14.25" spans="1:20">
      <c r="T2" s="170" t="s">
        <v>446</v>
      </c>
    </row>
    <row r="3" s="204" customFormat="1" ht="14.25" spans="1:20">
      <c r="A3" s="170" t="s">
        <v>2</v>
      </c>
      <c r="T3" s="170" t="s">
        <v>3</v>
      </c>
    </row>
    <row r="4" ht="19.5" customHeight="1" spans="1:20">
      <c r="A4" s="220" t="s">
        <v>6</v>
      </c>
      <c r="B4" s="220"/>
      <c r="C4" s="220"/>
      <c r="D4" s="220"/>
      <c r="E4" s="220" t="s">
        <v>105</v>
      </c>
      <c r="F4" s="220"/>
      <c r="G4" s="220"/>
      <c r="H4" s="220" t="s">
        <v>219</v>
      </c>
      <c r="I4" s="220"/>
      <c r="J4" s="220"/>
      <c r="K4" s="220" t="s">
        <v>220</v>
      </c>
      <c r="L4" s="220"/>
      <c r="M4" s="220"/>
      <c r="N4" s="220"/>
      <c r="O4" s="220"/>
      <c r="P4" s="220" t="s">
        <v>107</v>
      </c>
      <c r="Q4" s="220"/>
      <c r="R4" s="220"/>
      <c r="S4" s="220"/>
      <c r="T4" s="220"/>
    </row>
    <row r="5" ht="19.5" customHeight="1" spans="1:20">
      <c r="A5" s="220" t="s">
        <v>121</v>
      </c>
      <c r="B5" s="220"/>
      <c r="C5" s="220"/>
      <c r="D5" s="220" t="s">
        <v>122</v>
      </c>
      <c r="E5" s="220" t="s">
        <v>128</v>
      </c>
      <c r="F5" s="220" t="s">
        <v>221</v>
      </c>
      <c r="G5" s="220" t="s">
        <v>222</v>
      </c>
      <c r="H5" s="220" t="s">
        <v>128</v>
      </c>
      <c r="I5" s="220" t="s">
        <v>190</v>
      </c>
      <c r="J5" s="220" t="s">
        <v>191</v>
      </c>
      <c r="K5" s="220" t="s">
        <v>128</v>
      </c>
      <c r="L5" s="220" t="s">
        <v>190</v>
      </c>
      <c r="M5" s="220"/>
      <c r="N5" s="220" t="s">
        <v>190</v>
      </c>
      <c r="O5" s="220" t="s">
        <v>191</v>
      </c>
      <c r="P5" s="220" t="s">
        <v>128</v>
      </c>
      <c r="Q5" s="220" t="s">
        <v>221</v>
      </c>
      <c r="R5" s="220" t="s">
        <v>222</v>
      </c>
      <c r="S5" s="220" t="s">
        <v>222</v>
      </c>
      <c r="T5" s="220"/>
    </row>
    <row r="6" ht="19.5" customHeight="1" spans="1:20">
      <c r="A6" s="220"/>
      <c r="B6" s="220"/>
      <c r="C6" s="220"/>
      <c r="D6" s="220"/>
      <c r="E6" s="220"/>
      <c r="F6" s="220"/>
      <c r="G6" s="220" t="s">
        <v>123</v>
      </c>
      <c r="H6" s="220"/>
      <c r="I6" s="220"/>
      <c r="J6" s="220" t="s">
        <v>123</v>
      </c>
      <c r="K6" s="220"/>
      <c r="L6" s="220" t="s">
        <v>123</v>
      </c>
      <c r="M6" s="220" t="s">
        <v>223</v>
      </c>
      <c r="N6" s="220" t="s">
        <v>224</v>
      </c>
      <c r="O6" s="220" t="s">
        <v>123</v>
      </c>
      <c r="P6" s="220"/>
      <c r="Q6" s="220"/>
      <c r="R6" s="220" t="s">
        <v>123</v>
      </c>
      <c r="S6" s="220" t="s">
        <v>225</v>
      </c>
      <c r="T6" s="220" t="s">
        <v>226</v>
      </c>
    </row>
    <row r="7" ht="19.5" customHeight="1" spans="1:20">
      <c r="A7" s="220"/>
      <c r="B7" s="220"/>
      <c r="C7" s="220"/>
      <c r="D7" s="220"/>
      <c r="E7" s="220"/>
      <c r="F7" s="220"/>
      <c r="G7" s="220"/>
      <c r="H7" s="220"/>
      <c r="I7" s="220"/>
      <c r="J7" s="220"/>
      <c r="K7" s="220"/>
      <c r="L7" s="220"/>
      <c r="M7" s="220"/>
      <c r="N7" s="220"/>
      <c r="O7" s="220"/>
      <c r="P7" s="220"/>
      <c r="Q7" s="220"/>
      <c r="R7" s="220"/>
      <c r="S7" s="220"/>
      <c r="T7" s="220"/>
    </row>
    <row r="8" ht="19.5" customHeight="1" spans="1:20">
      <c r="A8" s="220" t="s">
        <v>125</v>
      </c>
      <c r="B8" s="220" t="s">
        <v>126</v>
      </c>
      <c r="C8" s="220" t="s">
        <v>127</v>
      </c>
      <c r="D8" s="220" t="s">
        <v>10</v>
      </c>
      <c r="E8" s="221" t="s">
        <v>11</v>
      </c>
      <c r="F8" s="221" t="s">
        <v>12</v>
      </c>
      <c r="G8" s="221" t="s">
        <v>20</v>
      </c>
      <c r="H8" s="221" t="s">
        <v>24</v>
      </c>
      <c r="I8" s="221" t="s">
        <v>28</v>
      </c>
      <c r="J8" s="221" t="s">
        <v>32</v>
      </c>
      <c r="K8" s="221" t="s">
        <v>36</v>
      </c>
      <c r="L8" s="221" t="s">
        <v>40</v>
      </c>
      <c r="M8" s="221" t="s">
        <v>43</v>
      </c>
      <c r="N8" s="221" t="s">
        <v>46</v>
      </c>
      <c r="O8" s="221" t="s">
        <v>49</v>
      </c>
      <c r="P8" s="221" t="s">
        <v>52</v>
      </c>
      <c r="Q8" s="221" t="s">
        <v>55</v>
      </c>
      <c r="R8" s="221" t="s">
        <v>58</v>
      </c>
      <c r="S8" s="221" t="s">
        <v>61</v>
      </c>
      <c r="T8" s="221" t="s">
        <v>64</v>
      </c>
    </row>
    <row r="9" ht="19.5" customHeight="1" spans="1:20">
      <c r="A9" s="220"/>
      <c r="B9" s="220"/>
      <c r="C9" s="220"/>
      <c r="D9" s="220" t="s">
        <v>128</v>
      </c>
      <c r="E9" s="222">
        <v>0</v>
      </c>
      <c r="F9" s="222">
        <v>0</v>
      </c>
      <c r="G9" s="222">
        <v>0</v>
      </c>
      <c r="H9" s="222">
        <v>503700</v>
      </c>
      <c r="I9" s="222">
        <v>0</v>
      </c>
      <c r="J9" s="222">
        <v>503700</v>
      </c>
      <c r="K9" s="222">
        <v>503700</v>
      </c>
      <c r="L9" s="222">
        <v>0</v>
      </c>
      <c r="M9" s="222">
        <v>0</v>
      </c>
      <c r="N9" s="222">
        <v>0</v>
      </c>
      <c r="O9" s="222">
        <v>503700</v>
      </c>
      <c r="P9" s="222">
        <v>0</v>
      </c>
      <c r="Q9" s="222">
        <v>0</v>
      </c>
      <c r="R9" s="222">
        <v>0</v>
      </c>
      <c r="S9" s="222">
        <v>0</v>
      </c>
      <c r="T9" s="222">
        <v>0</v>
      </c>
    </row>
    <row r="10" ht="19.5" customHeight="1" spans="1:20">
      <c r="A10" s="223" t="s">
        <v>157</v>
      </c>
      <c r="B10" s="224"/>
      <c r="C10" s="224"/>
      <c r="D10" s="224" t="s">
        <v>158</v>
      </c>
      <c r="E10" s="222">
        <v>0</v>
      </c>
      <c r="F10" s="222">
        <v>0</v>
      </c>
      <c r="G10" s="222">
        <v>0</v>
      </c>
      <c r="H10" s="222">
        <v>183700</v>
      </c>
      <c r="I10" s="222">
        <v>0</v>
      </c>
      <c r="J10" s="222">
        <v>183700</v>
      </c>
      <c r="K10" s="222">
        <v>183700</v>
      </c>
      <c r="L10" s="222">
        <v>0</v>
      </c>
      <c r="M10" s="222">
        <v>0</v>
      </c>
      <c r="N10" s="222">
        <v>0</v>
      </c>
      <c r="O10" s="222">
        <v>183700</v>
      </c>
      <c r="P10" s="222">
        <v>0</v>
      </c>
      <c r="Q10" s="222">
        <v>0</v>
      </c>
      <c r="R10" s="222">
        <v>0</v>
      </c>
      <c r="S10" s="222">
        <v>0</v>
      </c>
      <c r="T10" s="222">
        <v>0</v>
      </c>
    </row>
    <row r="11" ht="19.5" customHeight="1" spans="1:20">
      <c r="A11" s="223" t="s">
        <v>185</v>
      </c>
      <c r="B11" s="224"/>
      <c r="C11" s="224"/>
      <c r="D11" s="224" t="s">
        <v>186</v>
      </c>
      <c r="E11" s="222">
        <v>0</v>
      </c>
      <c r="F11" s="222">
        <v>0</v>
      </c>
      <c r="G11" s="222">
        <v>0</v>
      </c>
      <c r="H11" s="222">
        <v>320000</v>
      </c>
      <c r="I11" s="222">
        <v>0</v>
      </c>
      <c r="J11" s="222">
        <v>320000</v>
      </c>
      <c r="K11" s="222">
        <v>320000</v>
      </c>
      <c r="L11" s="222">
        <v>0</v>
      </c>
      <c r="M11" s="222">
        <v>0</v>
      </c>
      <c r="N11" s="222">
        <v>0</v>
      </c>
      <c r="O11" s="222">
        <v>320000</v>
      </c>
      <c r="P11" s="222">
        <v>0</v>
      </c>
      <c r="Q11" s="222">
        <v>0</v>
      </c>
      <c r="R11" s="222">
        <v>0</v>
      </c>
      <c r="S11" s="222">
        <v>0</v>
      </c>
      <c r="T11" s="222">
        <v>0</v>
      </c>
    </row>
    <row r="12" ht="19.5" customHeight="1" spans="1:20">
      <c r="A12" s="224" t="s">
        <v>447</v>
      </c>
      <c r="B12" s="224"/>
      <c r="C12" s="224"/>
      <c r="D12" s="224"/>
      <c r="E12" s="224"/>
      <c r="F12" s="224"/>
      <c r="G12" s="224"/>
      <c r="H12" s="224"/>
      <c r="I12" s="224"/>
      <c r="J12" s="224"/>
      <c r="K12" s="224"/>
      <c r="L12" s="224"/>
      <c r="M12" s="224"/>
      <c r="N12" s="224"/>
      <c r="O12" s="224"/>
      <c r="P12" s="224"/>
      <c r="Q12" s="224"/>
      <c r="R12" s="224"/>
      <c r="S12" s="224"/>
      <c r="T12" s="224"/>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G18" sqref="G18"/>
    </sheetView>
  </sheetViews>
  <sheetFormatPr defaultColWidth="9" defaultRowHeight="13.5"/>
  <cols>
    <col min="1" max="3" width="3.125" style="204" customWidth="1"/>
    <col min="4" max="4" width="32.75" style="204" customWidth="1"/>
    <col min="5" max="6" width="15" style="204" customWidth="1"/>
    <col min="7" max="11" width="14" style="204" customWidth="1"/>
    <col min="12" max="12" width="15" style="204" customWidth="1"/>
    <col min="13" max="16384" width="9" style="204"/>
  </cols>
  <sheetData>
    <row r="1" s="204" customFormat="1" ht="27" spans="1:12">
      <c r="G1" s="214" t="s">
        <v>448</v>
      </c>
    </row>
    <row r="2" s="204" customFormat="1" ht="14.25" spans="1:12">
      <c r="L2" s="170" t="s">
        <v>449</v>
      </c>
    </row>
    <row r="3" s="204" customFormat="1" ht="14.25" spans="1:12">
      <c r="A3" s="170" t="s">
        <v>2</v>
      </c>
      <c r="L3" s="170" t="s">
        <v>3</v>
      </c>
    </row>
    <row r="4" ht="19.5" customHeight="1" spans="1:12">
      <c r="A4" s="215" t="s">
        <v>6</v>
      </c>
      <c r="B4" s="215" t="s">
        <v>6</v>
      </c>
      <c r="C4" s="215" t="s">
        <v>6</v>
      </c>
      <c r="D4" s="215" t="s">
        <v>6</v>
      </c>
      <c r="E4" s="215" t="s">
        <v>105</v>
      </c>
      <c r="F4" s="215" t="s">
        <v>105</v>
      </c>
      <c r="G4" s="215" t="s">
        <v>105</v>
      </c>
      <c r="H4" s="215" t="s">
        <v>219</v>
      </c>
      <c r="I4" s="215" t="s">
        <v>220</v>
      </c>
      <c r="J4" s="215" t="s">
        <v>107</v>
      </c>
      <c r="K4" s="215" t="s">
        <v>107</v>
      </c>
      <c r="L4" s="215" t="s">
        <v>107</v>
      </c>
    </row>
    <row r="5" ht="19.5" customHeight="1" spans="1:12">
      <c r="A5" s="215" t="s">
        <v>121</v>
      </c>
      <c r="B5" s="215" t="s">
        <v>121</v>
      </c>
      <c r="C5" s="215" t="s">
        <v>121</v>
      </c>
      <c r="D5" s="215" t="s">
        <v>122</v>
      </c>
      <c r="E5" s="215" t="s">
        <v>128</v>
      </c>
      <c r="F5" s="215" t="s">
        <v>450</v>
      </c>
      <c r="G5" s="215" t="s">
        <v>451</v>
      </c>
      <c r="H5" s="215" t="s">
        <v>219</v>
      </c>
      <c r="I5" s="215" t="s">
        <v>220</v>
      </c>
      <c r="J5" s="215" t="s">
        <v>128</v>
      </c>
      <c r="K5" s="215" t="s">
        <v>450</v>
      </c>
      <c r="L5" s="207" t="s">
        <v>451</v>
      </c>
    </row>
    <row r="6" ht="19.5" customHeight="1" spans="1:12">
      <c r="A6" s="215" t="s">
        <v>121</v>
      </c>
      <c r="B6" s="215" t="s">
        <v>121</v>
      </c>
      <c r="C6" s="215" t="s">
        <v>121</v>
      </c>
      <c r="D6" s="215" t="s">
        <v>122</v>
      </c>
      <c r="E6" s="215" t="s">
        <v>128</v>
      </c>
      <c r="F6" s="215" t="s">
        <v>450</v>
      </c>
      <c r="G6" s="215" t="s">
        <v>451</v>
      </c>
      <c r="H6" s="215" t="s">
        <v>219</v>
      </c>
      <c r="I6" s="215" t="s">
        <v>220</v>
      </c>
      <c r="J6" s="215" t="s">
        <v>128</v>
      </c>
      <c r="K6" s="215" t="s">
        <v>450</v>
      </c>
      <c r="L6" s="207" t="s">
        <v>451</v>
      </c>
    </row>
    <row r="7" ht="19.5" customHeight="1" spans="1:12">
      <c r="A7" s="215" t="s">
        <v>121</v>
      </c>
      <c r="B7" s="215" t="s">
        <v>121</v>
      </c>
      <c r="C7" s="215" t="s">
        <v>121</v>
      </c>
      <c r="D7" s="215" t="s">
        <v>122</v>
      </c>
      <c r="E7" s="215" t="s">
        <v>128</v>
      </c>
      <c r="F7" s="215" t="s">
        <v>450</v>
      </c>
      <c r="G7" s="215" t="s">
        <v>451</v>
      </c>
      <c r="H7" s="215" t="s">
        <v>219</v>
      </c>
      <c r="I7" s="215" t="s">
        <v>220</v>
      </c>
      <c r="J7" s="215" t="s">
        <v>128</v>
      </c>
      <c r="K7" s="215" t="s">
        <v>450</v>
      </c>
      <c r="L7" s="207" t="s">
        <v>451</v>
      </c>
    </row>
    <row r="8" ht="19.5" customHeight="1" spans="1:12">
      <c r="A8" s="215" t="s">
        <v>125</v>
      </c>
      <c r="B8" s="215" t="s">
        <v>126</v>
      </c>
      <c r="C8" s="215" t="s">
        <v>127</v>
      </c>
      <c r="D8" s="215" t="s">
        <v>10</v>
      </c>
      <c r="E8" s="216" t="s">
        <v>11</v>
      </c>
      <c r="F8" s="216" t="s">
        <v>12</v>
      </c>
      <c r="G8" s="216" t="s">
        <v>20</v>
      </c>
      <c r="H8" s="216" t="s">
        <v>24</v>
      </c>
      <c r="I8" s="216" t="s">
        <v>28</v>
      </c>
      <c r="J8" s="216" t="s">
        <v>32</v>
      </c>
      <c r="K8" s="216" t="s">
        <v>36</v>
      </c>
      <c r="L8" s="216" t="s">
        <v>40</v>
      </c>
    </row>
    <row r="9" ht="19.5" customHeight="1" spans="1:12">
      <c r="A9" s="215" t="s">
        <v>125</v>
      </c>
      <c r="B9" s="215" t="s">
        <v>126</v>
      </c>
      <c r="C9" s="215" t="s">
        <v>127</v>
      </c>
      <c r="D9" s="215" t="s">
        <v>128</v>
      </c>
      <c r="E9" s="217">
        <v>0</v>
      </c>
      <c r="F9" s="217">
        <v>0</v>
      </c>
      <c r="G9" s="217">
        <v>0</v>
      </c>
      <c r="H9" s="217">
        <v>0</v>
      </c>
      <c r="I9" s="217">
        <v>0</v>
      </c>
      <c r="J9" s="217">
        <v>0</v>
      </c>
      <c r="K9" s="217">
        <v>0</v>
      </c>
      <c r="L9" s="217">
        <v>0</v>
      </c>
    </row>
    <row r="10" ht="19.5" customHeight="1" spans="1:12">
      <c r="A10" s="218"/>
      <c r="B10" s="219"/>
      <c r="C10" s="219"/>
      <c r="D10" s="219"/>
      <c r="E10" s="217"/>
      <c r="F10" s="217"/>
      <c r="G10" s="217"/>
      <c r="H10" s="217"/>
      <c r="I10" s="217"/>
      <c r="J10" s="217"/>
      <c r="K10" s="217"/>
      <c r="L10" s="217"/>
    </row>
    <row r="11" ht="19.5" customHeight="1" spans="1:12">
      <c r="A11" s="219" t="s">
        <v>452</v>
      </c>
      <c r="B11" s="219" t="s">
        <v>452</v>
      </c>
      <c r="C11" s="219" t="s">
        <v>452</v>
      </c>
      <c r="D11" s="219" t="s">
        <v>452</v>
      </c>
      <c r="E11" s="219" t="s">
        <v>452</v>
      </c>
      <c r="F11" s="219" t="s">
        <v>452</v>
      </c>
      <c r="G11" s="219" t="s">
        <v>452</v>
      </c>
      <c r="H11" s="219" t="s">
        <v>452</v>
      </c>
      <c r="I11" s="219" t="s">
        <v>452</v>
      </c>
      <c r="J11" s="219" t="s">
        <v>452</v>
      </c>
      <c r="K11" s="219" t="s">
        <v>452</v>
      </c>
      <c r="L11" s="219" t="s">
        <v>452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12" sqref="H12"/>
    </sheetView>
  </sheetViews>
  <sheetFormatPr defaultColWidth="9" defaultRowHeight="13.5" outlineLevelCol="4"/>
  <cols>
    <col min="1" max="1" width="35.875" style="204" customWidth="1"/>
    <col min="2" max="2" width="6" style="204" customWidth="1"/>
    <col min="3" max="3" width="21.875" style="204" customWidth="1"/>
    <col min="4" max="5" width="24.5" style="204" customWidth="1"/>
    <col min="6" max="16384" width="9" style="204"/>
  </cols>
  <sheetData>
    <row r="1" s="204" customFormat="1" ht="25.5" spans="1:5">
      <c r="C1" s="205" t="s">
        <v>453</v>
      </c>
    </row>
    <row r="2" s="204" customFormat="1" spans="1:5">
      <c r="E2" s="206" t="s">
        <v>454</v>
      </c>
    </row>
    <row r="3" s="204" customFormat="1" spans="1:5">
      <c r="A3" s="206" t="s">
        <v>2</v>
      </c>
      <c r="E3" s="206" t="s">
        <v>3</v>
      </c>
    </row>
    <row r="4" ht="15" customHeight="1" spans="1:5">
      <c r="A4" s="207" t="s">
        <v>455</v>
      </c>
      <c r="B4" s="207" t="s">
        <v>7</v>
      </c>
      <c r="C4" s="207" t="s">
        <v>456</v>
      </c>
      <c r="D4" s="207" t="s">
        <v>457</v>
      </c>
      <c r="E4" s="207" t="s">
        <v>458</v>
      </c>
    </row>
    <row r="5" ht="15" customHeight="1" spans="1:5">
      <c r="A5" s="207" t="s">
        <v>459</v>
      </c>
      <c r="B5" s="207" t="s">
        <v>7</v>
      </c>
      <c r="C5" s="207" t="s">
        <v>11</v>
      </c>
      <c r="D5" s="207" t="s">
        <v>12</v>
      </c>
      <c r="E5" s="207" t="s">
        <v>20</v>
      </c>
    </row>
    <row r="6" ht="15" customHeight="1" spans="1:5">
      <c r="A6" s="208" t="s">
        <v>460</v>
      </c>
      <c r="B6" s="207" t="s">
        <v>11</v>
      </c>
      <c r="C6" s="207" t="s">
        <v>461</v>
      </c>
      <c r="D6" s="207" t="s">
        <v>461</v>
      </c>
      <c r="E6" s="207" t="s">
        <v>461</v>
      </c>
    </row>
    <row r="7" ht="15" customHeight="1" spans="1:5">
      <c r="A7" s="208" t="s">
        <v>462</v>
      </c>
      <c r="B7" s="207" t="s">
        <v>12</v>
      </c>
      <c r="C7" s="209">
        <v>256508</v>
      </c>
      <c r="D7" s="209">
        <v>143533.8</v>
      </c>
      <c r="E7" s="209">
        <v>143533.8</v>
      </c>
    </row>
    <row r="8" ht="15" customHeight="1" spans="1:5">
      <c r="A8" s="208" t="s">
        <v>463</v>
      </c>
      <c r="B8" s="207" t="s">
        <v>20</v>
      </c>
      <c r="C8" s="209">
        <v>0</v>
      </c>
      <c r="D8" s="209">
        <v>0</v>
      </c>
      <c r="E8" s="209">
        <v>0</v>
      </c>
    </row>
    <row r="9" ht="15" customHeight="1" spans="1:5">
      <c r="A9" s="208" t="s">
        <v>464</v>
      </c>
      <c r="B9" s="207" t="s">
        <v>24</v>
      </c>
      <c r="C9" s="209">
        <v>113508</v>
      </c>
      <c r="D9" s="209">
        <v>108329.94</v>
      </c>
      <c r="E9" s="209">
        <v>108329.94</v>
      </c>
    </row>
    <row r="10" ht="15" customHeight="1" spans="1:5">
      <c r="A10" s="208" t="s">
        <v>465</v>
      </c>
      <c r="B10" s="207" t="s">
        <v>28</v>
      </c>
      <c r="C10" s="209">
        <v>0</v>
      </c>
      <c r="D10" s="209">
        <v>0</v>
      </c>
      <c r="E10" s="209">
        <v>0</v>
      </c>
    </row>
    <row r="11" ht="15" customHeight="1" spans="1:5">
      <c r="A11" s="208" t="s">
        <v>466</v>
      </c>
      <c r="B11" s="207" t="s">
        <v>32</v>
      </c>
      <c r="C11" s="209">
        <v>113508</v>
      </c>
      <c r="D11" s="209">
        <v>108329.94</v>
      </c>
      <c r="E11" s="209">
        <v>108329.94</v>
      </c>
    </row>
    <row r="12" ht="15" customHeight="1" spans="1:5">
      <c r="A12" s="208" t="s">
        <v>467</v>
      </c>
      <c r="B12" s="207" t="s">
        <v>36</v>
      </c>
      <c r="C12" s="209">
        <v>143000</v>
      </c>
      <c r="D12" s="209">
        <v>35203.86</v>
      </c>
      <c r="E12" s="209">
        <v>35203.86</v>
      </c>
    </row>
    <row r="13" ht="15" customHeight="1" spans="1:5">
      <c r="A13" s="208" t="s">
        <v>468</v>
      </c>
      <c r="B13" s="207" t="s">
        <v>40</v>
      </c>
      <c r="C13" s="210" t="s">
        <v>461</v>
      </c>
      <c r="D13" s="210" t="s">
        <v>461</v>
      </c>
      <c r="E13" s="209">
        <v>35203.86</v>
      </c>
    </row>
    <row r="14" ht="15" customHeight="1" spans="1:5">
      <c r="A14" s="208" t="s">
        <v>469</v>
      </c>
      <c r="B14" s="207" t="s">
        <v>43</v>
      </c>
      <c r="C14" s="210" t="s">
        <v>461</v>
      </c>
      <c r="D14" s="210" t="s">
        <v>461</v>
      </c>
      <c r="E14" s="209">
        <v>0</v>
      </c>
    </row>
    <row r="15" ht="15" customHeight="1" spans="1:5">
      <c r="A15" s="208" t="s">
        <v>470</v>
      </c>
      <c r="B15" s="207" t="s">
        <v>46</v>
      </c>
      <c r="C15" s="210" t="s">
        <v>461</v>
      </c>
      <c r="D15" s="210" t="s">
        <v>461</v>
      </c>
      <c r="E15" s="209">
        <v>0</v>
      </c>
    </row>
    <row r="16" ht="15" customHeight="1" spans="1:5">
      <c r="A16" s="208" t="s">
        <v>471</v>
      </c>
      <c r="B16" s="207" t="s">
        <v>49</v>
      </c>
      <c r="C16" s="210" t="s">
        <v>461</v>
      </c>
      <c r="D16" s="210" t="s">
        <v>461</v>
      </c>
      <c r="E16" s="210" t="s">
        <v>461</v>
      </c>
    </row>
    <row r="17" ht="15" customHeight="1" spans="1:5">
      <c r="A17" s="208" t="s">
        <v>472</v>
      </c>
      <c r="B17" s="207" t="s">
        <v>52</v>
      </c>
      <c r="C17" s="210" t="s">
        <v>461</v>
      </c>
      <c r="D17" s="210" t="s">
        <v>461</v>
      </c>
      <c r="E17" s="211">
        <v>0</v>
      </c>
    </row>
    <row r="18" ht="15" customHeight="1" spans="1:5">
      <c r="A18" s="208" t="s">
        <v>473</v>
      </c>
      <c r="B18" s="207" t="s">
        <v>55</v>
      </c>
      <c r="C18" s="210" t="s">
        <v>461</v>
      </c>
      <c r="D18" s="210" t="s">
        <v>461</v>
      </c>
      <c r="E18" s="211">
        <v>0</v>
      </c>
    </row>
    <row r="19" ht="15" customHeight="1" spans="1:5">
      <c r="A19" s="208" t="s">
        <v>474</v>
      </c>
      <c r="B19" s="207" t="s">
        <v>58</v>
      </c>
      <c r="C19" s="210" t="s">
        <v>461</v>
      </c>
      <c r="D19" s="210" t="s">
        <v>461</v>
      </c>
      <c r="E19" s="211">
        <v>0</v>
      </c>
    </row>
    <row r="20" ht="15" customHeight="1" spans="1:5">
      <c r="A20" s="208" t="s">
        <v>475</v>
      </c>
      <c r="B20" s="207" t="s">
        <v>61</v>
      </c>
      <c r="C20" s="210" t="s">
        <v>461</v>
      </c>
      <c r="D20" s="210" t="s">
        <v>461</v>
      </c>
      <c r="E20" s="211">
        <v>5</v>
      </c>
    </row>
    <row r="21" ht="15" customHeight="1" spans="1:5">
      <c r="A21" s="208" t="s">
        <v>476</v>
      </c>
      <c r="B21" s="207" t="s">
        <v>64</v>
      </c>
      <c r="C21" s="210" t="s">
        <v>461</v>
      </c>
      <c r="D21" s="210" t="s">
        <v>461</v>
      </c>
      <c r="E21" s="211">
        <v>48</v>
      </c>
    </row>
    <row r="22" ht="15" customHeight="1" spans="1:5">
      <c r="A22" s="208" t="s">
        <v>477</v>
      </c>
      <c r="B22" s="207" t="s">
        <v>67</v>
      </c>
      <c r="C22" s="210" t="s">
        <v>461</v>
      </c>
      <c r="D22" s="210" t="s">
        <v>461</v>
      </c>
      <c r="E22" s="211">
        <v>0</v>
      </c>
    </row>
    <row r="23" ht="15" customHeight="1" spans="1:5">
      <c r="A23" s="208" t="s">
        <v>478</v>
      </c>
      <c r="B23" s="207" t="s">
        <v>70</v>
      </c>
      <c r="C23" s="210" t="s">
        <v>461</v>
      </c>
      <c r="D23" s="210" t="s">
        <v>461</v>
      </c>
      <c r="E23" s="211">
        <v>387</v>
      </c>
    </row>
    <row r="24" ht="15" customHeight="1" spans="1:5">
      <c r="A24" s="208" t="s">
        <v>479</v>
      </c>
      <c r="B24" s="207" t="s">
        <v>73</v>
      </c>
      <c r="C24" s="210" t="s">
        <v>461</v>
      </c>
      <c r="D24" s="210" t="s">
        <v>461</v>
      </c>
      <c r="E24" s="211">
        <v>0</v>
      </c>
    </row>
    <row r="25" ht="15" customHeight="1" spans="1:5">
      <c r="A25" s="208" t="s">
        <v>480</v>
      </c>
      <c r="B25" s="207" t="s">
        <v>76</v>
      </c>
      <c r="C25" s="210" t="s">
        <v>461</v>
      </c>
      <c r="D25" s="210" t="s">
        <v>461</v>
      </c>
      <c r="E25" s="211">
        <v>0</v>
      </c>
    </row>
    <row r="26" ht="15" customHeight="1" spans="1:5">
      <c r="A26" s="208" t="s">
        <v>481</v>
      </c>
      <c r="B26" s="207" t="s">
        <v>79</v>
      </c>
      <c r="C26" s="210" t="s">
        <v>461</v>
      </c>
      <c r="D26" s="210" t="s">
        <v>461</v>
      </c>
      <c r="E26" s="211">
        <v>0</v>
      </c>
    </row>
    <row r="27" ht="15" customHeight="1" spans="1:5">
      <c r="A27" s="208" t="s">
        <v>482</v>
      </c>
      <c r="B27" s="207" t="s">
        <v>82</v>
      </c>
      <c r="C27" s="210" t="s">
        <v>461</v>
      </c>
      <c r="D27" s="210" t="s">
        <v>461</v>
      </c>
      <c r="E27" s="209">
        <v>2798815.91</v>
      </c>
    </row>
    <row r="28" ht="15" customHeight="1" spans="1:5">
      <c r="A28" s="208" t="s">
        <v>483</v>
      </c>
      <c r="B28" s="207" t="s">
        <v>85</v>
      </c>
      <c r="C28" s="210" t="s">
        <v>461</v>
      </c>
      <c r="D28" s="210" t="s">
        <v>461</v>
      </c>
      <c r="E28" s="209">
        <v>2798815.91</v>
      </c>
    </row>
    <row r="29" ht="15" customHeight="1" spans="1:5">
      <c r="A29" s="208" t="s">
        <v>484</v>
      </c>
      <c r="B29" s="207" t="s">
        <v>88</v>
      </c>
      <c r="C29" s="210" t="s">
        <v>461</v>
      </c>
      <c r="D29" s="210" t="s">
        <v>461</v>
      </c>
      <c r="E29" s="209">
        <v>0</v>
      </c>
    </row>
    <row r="30" ht="39.75" customHeight="1" spans="1:5">
      <c r="A30" s="212" t="s">
        <v>485</v>
      </c>
      <c r="B30" s="212" t="s">
        <v>485</v>
      </c>
      <c r="C30" s="212" t="s">
        <v>485</v>
      </c>
      <c r="D30" s="212" t="s">
        <v>485</v>
      </c>
      <c r="E30" s="212" t="s">
        <v>485</v>
      </c>
    </row>
    <row r="31" ht="15" customHeight="1" spans="1:5">
      <c r="A31" s="213" t="s">
        <v>486</v>
      </c>
      <c r="B31" s="213" t="s">
        <v>486</v>
      </c>
      <c r="C31" s="213" t="s">
        <v>486</v>
      </c>
      <c r="D31" s="213" t="s">
        <v>486</v>
      </c>
      <c r="E31" s="213" t="s">
        <v>486</v>
      </c>
    </row>
  </sheetData>
  <mergeCells count="3">
    <mergeCell ref="A30:E30"/>
    <mergeCell ref="A31:E31"/>
    <mergeCell ref="B4:B5"/>
  </mergeCells>
  <printOptions horizontalCentered="1"/>
  <pageMargins left="0.751388888888889" right="0.75138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6" sqref="G6"/>
    </sheetView>
  </sheetViews>
  <sheetFormatPr defaultColWidth="9" defaultRowHeight="13.5" outlineLevelCol="4"/>
  <cols>
    <col min="1" max="1" width="31.875" style="204" customWidth="1"/>
    <col min="2" max="2" width="6.125" style="204" customWidth="1"/>
    <col min="3" max="3" width="21.5" style="204" customWidth="1"/>
    <col min="4" max="4" width="23.75" style="204" customWidth="1"/>
    <col min="5" max="5" width="22.5" style="204" customWidth="1"/>
    <col min="6" max="16384" width="9" style="204"/>
  </cols>
  <sheetData>
    <row r="1" s="204" customFormat="1" ht="25.5" spans="1:5">
      <c r="C1" s="205" t="s">
        <v>487</v>
      </c>
    </row>
    <row r="2" s="204" customFormat="1" spans="1:5">
      <c r="E2" s="206" t="s">
        <v>488</v>
      </c>
    </row>
    <row r="3" s="204" customFormat="1" spans="1:5">
      <c r="A3" s="206" t="s">
        <v>2</v>
      </c>
      <c r="E3" s="206" t="s">
        <v>3</v>
      </c>
    </row>
    <row r="4" ht="15" customHeight="1" spans="1:5">
      <c r="A4" s="207" t="s">
        <v>455</v>
      </c>
      <c r="B4" s="207" t="s">
        <v>7</v>
      </c>
      <c r="C4" s="207" t="s">
        <v>456</v>
      </c>
      <c r="D4" s="207" t="s">
        <v>457</v>
      </c>
      <c r="E4" s="207" t="s">
        <v>458</v>
      </c>
    </row>
    <row r="5" ht="15" customHeight="1" spans="1:5">
      <c r="A5" s="207" t="s">
        <v>459</v>
      </c>
      <c r="B5" s="207" t="s">
        <v>7</v>
      </c>
      <c r="C5" s="207" t="s">
        <v>11</v>
      </c>
      <c r="D5" s="207" t="s">
        <v>12</v>
      </c>
      <c r="E5" s="207" t="s">
        <v>20</v>
      </c>
    </row>
    <row r="6" ht="15" customHeight="1" spans="1:5">
      <c r="A6" s="208" t="s">
        <v>489</v>
      </c>
      <c r="B6" s="207" t="s">
        <v>11</v>
      </c>
      <c r="C6" s="207" t="s">
        <v>461</v>
      </c>
      <c r="D6" s="207" t="s">
        <v>461</v>
      </c>
      <c r="E6" s="207" t="s">
        <v>461</v>
      </c>
    </row>
    <row r="7" ht="15" customHeight="1" spans="1:5">
      <c r="A7" s="208" t="s">
        <v>462</v>
      </c>
      <c r="B7" s="207" t="s">
        <v>12</v>
      </c>
      <c r="C7" s="209">
        <v>256508</v>
      </c>
      <c r="D7" s="209">
        <v>143683.8</v>
      </c>
      <c r="E7" s="209">
        <v>143533.8</v>
      </c>
    </row>
    <row r="8" ht="15" customHeight="1" spans="1:5">
      <c r="A8" s="208" t="s">
        <v>463</v>
      </c>
      <c r="B8" s="207" t="s">
        <v>20</v>
      </c>
      <c r="C8" s="209">
        <v>0</v>
      </c>
      <c r="D8" s="209">
        <v>0</v>
      </c>
      <c r="E8" s="209">
        <v>0</v>
      </c>
    </row>
    <row r="9" ht="15" customHeight="1" spans="1:5">
      <c r="A9" s="208" t="s">
        <v>464</v>
      </c>
      <c r="B9" s="207" t="s">
        <v>24</v>
      </c>
      <c r="C9" s="209">
        <v>113508</v>
      </c>
      <c r="D9" s="209">
        <v>108329.94</v>
      </c>
      <c r="E9" s="209">
        <v>108329.94</v>
      </c>
    </row>
    <row r="10" ht="15" customHeight="1" spans="1:5">
      <c r="A10" s="208" t="s">
        <v>465</v>
      </c>
      <c r="B10" s="207" t="s">
        <v>28</v>
      </c>
      <c r="C10" s="209">
        <v>0</v>
      </c>
      <c r="D10" s="209">
        <v>0</v>
      </c>
      <c r="E10" s="209">
        <v>0</v>
      </c>
    </row>
    <row r="11" ht="15" customHeight="1" spans="1:5">
      <c r="A11" s="208" t="s">
        <v>466</v>
      </c>
      <c r="B11" s="207" t="s">
        <v>32</v>
      </c>
      <c r="C11" s="209">
        <v>113508</v>
      </c>
      <c r="D11" s="209">
        <v>108329.94</v>
      </c>
      <c r="E11" s="209">
        <v>108329.94</v>
      </c>
    </row>
    <row r="12" ht="15" customHeight="1" spans="1:5">
      <c r="A12" s="208" t="s">
        <v>467</v>
      </c>
      <c r="B12" s="207" t="s">
        <v>36</v>
      </c>
      <c r="C12" s="209">
        <v>143000</v>
      </c>
      <c r="D12" s="209">
        <v>35353.86</v>
      </c>
      <c r="E12" s="209">
        <v>35203.86</v>
      </c>
    </row>
    <row r="13" ht="15" customHeight="1" spans="1:5">
      <c r="A13" s="208" t="s">
        <v>468</v>
      </c>
      <c r="B13" s="207" t="s">
        <v>40</v>
      </c>
      <c r="C13" s="210" t="s">
        <v>461</v>
      </c>
      <c r="D13" s="210" t="s">
        <v>461</v>
      </c>
      <c r="E13" s="209">
        <v>35203.86</v>
      </c>
    </row>
    <row r="14" ht="15" customHeight="1" spans="1:5">
      <c r="A14" s="208" t="s">
        <v>469</v>
      </c>
      <c r="B14" s="207" t="s">
        <v>43</v>
      </c>
      <c r="C14" s="210" t="s">
        <v>461</v>
      </c>
      <c r="D14" s="210" t="s">
        <v>461</v>
      </c>
      <c r="E14" s="209">
        <v>0</v>
      </c>
    </row>
    <row r="15" ht="15" customHeight="1" spans="1:5">
      <c r="A15" s="208" t="s">
        <v>470</v>
      </c>
      <c r="B15" s="207" t="s">
        <v>46</v>
      </c>
      <c r="C15" s="210" t="s">
        <v>461</v>
      </c>
      <c r="D15" s="210" t="s">
        <v>461</v>
      </c>
      <c r="E15" s="209">
        <v>0</v>
      </c>
    </row>
    <row r="16" ht="15" customHeight="1" spans="1:5">
      <c r="A16" s="208" t="s">
        <v>471</v>
      </c>
      <c r="B16" s="207" t="s">
        <v>49</v>
      </c>
      <c r="C16" s="210" t="s">
        <v>461</v>
      </c>
      <c r="D16" s="210" t="s">
        <v>461</v>
      </c>
      <c r="E16" s="210" t="s">
        <v>461</v>
      </c>
    </row>
    <row r="17" ht="15" customHeight="1" spans="1:5">
      <c r="A17" s="208" t="s">
        <v>472</v>
      </c>
      <c r="B17" s="207" t="s">
        <v>52</v>
      </c>
      <c r="C17" s="210" t="s">
        <v>461</v>
      </c>
      <c r="D17" s="210" t="s">
        <v>461</v>
      </c>
      <c r="E17" s="211">
        <v>0</v>
      </c>
    </row>
    <row r="18" ht="15" customHeight="1" spans="1:5">
      <c r="A18" s="208" t="s">
        <v>473</v>
      </c>
      <c r="B18" s="207" t="s">
        <v>55</v>
      </c>
      <c r="C18" s="210" t="s">
        <v>461</v>
      </c>
      <c r="D18" s="210" t="s">
        <v>461</v>
      </c>
      <c r="E18" s="211">
        <v>0</v>
      </c>
    </row>
    <row r="19" ht="15" customHeight="1" spans="1:5">
      <c r="A19" s="208" t="s">
        <v>474</v>
      </c>
      <c r="B19" s="207" t="s">
        <v>58</v>
      </c>
      <c r="C19" s="210" t="s">
        <v>461</v>
      </c>
      <c r="D19" s="210" t="s">
        <v>461</v>
      </c>
      <c r="E19" s="211">
        <v>0</v>
      </c>
    </row>
    <row r="20" ht="15" customHeight="1" spans="1:5">
      <c r="A20" s="208" t="s">
        <v>475</v>
      </c>
      <c r="B20" s="207" t="s">
        <v>61</v>
      </c>
      <c r="C20" s="210" t="s">
        <v>461</v>
      </c>
      <c r="D20" s="210" t="s">
        <v>461</v>
      </c>
      <c r="E20" s="211">
        <v>5</v>
      </c>
    </row>
    <row r="21" ht="15" customHeight="1" spans="1:5">
      <c r="A21" s="208" t="s">
        <v>476</v>
      </c>
      <c r="B21" s="207" t="s">
        <v>64</v>
      </c>
      <c r="C21" s="210" t="s">
        <v>461</v>
      </c>
      <c r="D21" s="210" t="s">
        <v>461</v>
      </c>
      <c r="E21" s="211">
        <v>48</v>
      </c>
    </row>
    <row r="22" ht="15" customHeight="1" spans="1:5">
      <c r="A22" s="208" t="s">
        <v>477</v>
      </c>
      <c r="B22" s="207" t="s">
        <v>67</v>
      </c>
      <c r="C22" s="210" t="s">
        <v>461</v>
      </c>
      <c r="D22" s="210" t="s">
        <v>461</v>
      </c>
      <c r="E22" s="211">
        <v>0</v>
      </c>
    </row>
    <row r="23" ht="15" customHeight="1" spans="1:5">
      <c r="A23" s="208" t="s">
        <v>478</v>
      </c>
      <c r="B23" s="207" t="s">
        <v>70</v>
      </c>
      <c r="C23" s="210" t="s">
        <v>461</v>
      </c>
      <c r="D23" s="210" t="s">
        <v>461</v>
      </c>
      <c r="E23" s="211">
        <v>387</v>
      </c>
    </row>
    <row r="24" ht="15" customHeight="1" spans="1:5">
      <c r="A24" s="208" t="s">
        <v>479</v>
      </c>
      <c r="B24" s="207" t="s">
        <v>73</v>
      </c>
      <c r="C24" s="210" t="s">
        <v>461</v>
      </c>
      <c r="D24" s="210" t="s">
        <v>461</v>
      </c>
      <c r="E24" s="211">
        <v>0</v>
      </c>
    </row>
    <row r="25" ht="15" customHeight="1" spans="1:5">
      <c r="A25" s="208" t="s">
        <v>480</v>
      </c>
      <c r="B25" s="207" t="s">
        <v>76</v>
      </c>
      <c r="C25" s="210" t="s">
        <v>461</v>
      </c>
      <c r="D25" s="210" t="s">
        <v>461</v>
      </c>
      <c r="E25" s="211">
        <v>0</v>
      </c>
    </row>
    <row r="26" ht="15" customHeight="1" spans="1:5">
      <c r="A26" s="208" t="s">
        <v>481</v>
      </c>
      <c r="B26" s="207" t="s">
        <v>79</v>
      </c>
      <c r="C26" s="210" t="s">
        <v>461</v>
      </c>
      <c r="D26" s="210" t="s">
        <v>461</v>
      </c>
      <c r="E26" s="211">
        <v>0</v>
      </c>
    </row>
    <row r="27" ht="41.25" customHeight="1" spans="1:5">
      <c r="A27" s="212" t="s">
        <v>490</v>
      </c>
      <c r="B27" s="212" t="s">
        <v>490</v>
      </c>
      <c r="C27" s="212" t="s">
        <v>490</v>
      </c>
      <c r="D27" s="212" t="s">
        <v>490</v>
      </c>
      <c r="E27" s="212" t="s">
        <v>490</v>
      </c>
    </row>
  </sheetData>
  <mergeCells count="2">
    <mergeCell ref="A27:E27"/>
    <mergeCell ref="B4:B5"/>
  </mergeCells>
  <printOptions horizontalCentered="1"/>
  <pageMargins left="0.751388888888889" right="0.751388888888889" top="1" bottom="1" header="0.298611111111111" footer="0.298611111111111"/>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D1" workbookViewId="0">
      <selection activeCell="R11" sqref="R11"/>
    </sheetView>
  </sheetViews>
  <sheetFormatPr defaultColWidth="9" defaultRowHeight="14.25"/>
  <cols>
    <col min="1" max="1" width="6.26666666666667" style="172" customWidth="1"/>
    <col min="2" max="2" width="5.09166666666667" style="172" customWidth="1"/>
    <col min="3" max="4" width="14.875" style="172" customWidth="1"/>
    <col min="5" max="5" width="13.75" style="172" customWidth="1"/>
    <col min="6" max="7" width="14.875" style="172" customWidth="1"/>
    <col min="8" max="10" width="13.75" style="172" customWidth="1"/>
    <col min="11" max="11" width="9.75" style="172" customWidth="1"/>
    <col min="12" max="12" width="8.45" style="172" customWidth="1"/>
    <col min="13" max="13" width="7.90833333333333" style="172" customWidth="1"/>
    <col min="14" max="14" width="14.875" style="173" customWidth="1"/>
    <col min="15" max="15" width="14.875" style="172" customWidth="1"/>
    <col min="16" max="16" width="9.09166666666667" style="172" customWidth="1"/>
    <col min="17" max="19" width="13.75" style="172" customWidth="1"/>
    <col min="20" max="20" width="9.375" style="172" customWidth="1"/>
    <col min="21" max="21" width="11.25" style="172" customWidth="1"/>
    <col min="22" max="16384" width="9" style="172"/>
  </cols>
  <sheetData>
    <row r="1" s="170" customFormat="1" ht="36" customHeight="1" spans="1:21">
      <c r="A1" s="174" t="s">
        <v>491</v>
      </c>
      <c r="B1" s="174"/>
      <c r="C1" s="174"/>
      <c r="D1" s="174"/>
      <c r="E1" s="174"/>
      <c r="F1" s="174"/>
      <c r="G1" s="174"/>
      <c r="H1" s="174"/>
      <c r="I1" s="174"/>
      <c r="J1" s="174"/>
      <c r="K1" s="174"/>
      <c r="L1" s="174"/>
      <c r="M1" s="174"/>
      <c r="N1" s="175"/>
      <c r="O1" s="174"/>
      <c r="P1" s="174"/>
      <c r="Q1" s="174"/>
      <c r="R1" s="174"/>
      <c r="S1" s="174"/>
      <c r="T1" s="174"/>
      <c r="U1" s="174"/>
    </row>
    <row r="2" s="170" customFormat="1" ht="18" customHeight="1" spans="1:21">
      <c r="A2" s="176"/>
      <c r="B2" s="176"/>
      <c r="C2" s="176"/>
      <c r="D2" s="176"/>
      <c r="E2" s="176"/>
      <c r="F2" s="176"/>
      <c r="G2" s="176"/>
      <c r="H2" s="176"/>
      <c r="I2" s="176"/>
      <c r="J2" s="176"/>
      <c r="K2" s="176"/>
      <c r="L2" s="176"/>
      <c r="M2" s="176"/>
      <c r="N2" s="177"/>
      <c r="U2" s="178" t="s">
        <v>492</v>
      </c>
    </row>
    <row r="3" s="170" customFormat="1" ht="18" customHeight="1" spans="1:21">
      <c r="A3" s="179" t="s">
        <v>2</v>
      </c>
      <c r="B3" s="176"/>
      <c r="C3" s="176"/>
      <c r="D3" s="176"/>
      <c r="E3" s="180"/>
      <c r="F3" s="180"/>
      <c r="G3" s="176"/>
      <c r="H3" s="176"/>
      <c r="I3" s="176"/>
      <c r="J3" s="176"/>
      <c r="K3" s="176"/>
      <c r="L3" s="176"/>
      <c r="M3" s="176"/>
      <c r="N3" s="177"/>
      <c r="U3" s="178" t="s">
        <v>3</v>
      </c>
    </row>
    <row r="4" s="170" customFormat="1" ht="24" customHeight="1" spans="1:21">
      <c r="A4" s="181" t="s">
        <v>6</v>
      </c>
      <c r="B4" s="181" t="s">
        <v>7</v>
      </c>
      <c r="C4" s="182" t="s">
        <v>493</v>
      </c>
      <c r="D4" s="150" t="s">
        <v>494</v>
      </c>
      <c r="E4" s="181" t="s">
        <v>495</v>
      </c>
      <c r="F4" s="183" t="s">
        <v>496</v>
      </c>
      <c r="G4" s="184"/>
      <c r="H4" s="184"/>
      <c r="I4" s="184"/>
      <c r="J4" s="184"/>
      <c r="K4" s="184"/>
      <c r="L4" s="184"/>
      <c r="M4" s="184"/>
      <c r="N4" s="185"/>
      <c r="O4" s="186"/>
      <c r="P4" s="187" t="s">
        <v>497</v>
      </c>
      <c r="Q4" s="181" t="s">
        <v>498</v>
      </c>
      <c r="R4" s="182" t="s">
        <v>499</v>
      </c>
      <c r="S4" s="188"/>
      <c r="T4" s="189" t="s">
        <v>500</v>
      </c>
      <c r="U4" s="188"/>
    </row>
    <row r="5" s="170" customFormat="1" ht="36" customHeight="1" spans="1:21">
      <c r="A5" s="181"/>
      <c r="B5" s="181"/>
      <c r="C5" s="190"/>
      <c r="D5" s="150"/>
      <c r="E5" s="181"/>
      <c r="F5" s="191" t="s">
        <v>123</v>
      </c>
      <c r="G5" s="191"/>
      <c r="H5" s="191" t="s">
        <v>501</v>
      </c>
      <c r="I5" s="191"/>
      <c r="J5" s="192" t="s">
        <v>502</v>
      </c>
      <c r="K5" s="193"/>
      <c r="L5" s="194" t="s">
        <v>503</v>
      </c>
      <c r="M5" s="194"/>
      <c r="N5" s="195" t="s">
        <v>504</v>
      </c>
      <c r="O5" s="195"/>
      <c r="P5" s="187"/>
      <c r="Q5" s="181"/>
      <c r="R5" s="196"/>
      <c r="S5" s="197"/>
      <c r="T5" s="198"/>
      <c r="U5" s="197"/>
    </row>
    <row r="6" s="170" customFormat="1" ht="24" customHeight="1" spans="1:21">
      <c r="A6" s="181"/>
      <c r="B6" s="181"/>
      <c r="C6" s="196"/>
      <c r="D6" s="150"/>
      <c r="E6" s="181"/>
      <c r="F6" s="191" t="s">
        <v>505</v>
      </c>
      <c r="G6" s="199" t="s">
        <v>506</v>
      </c>
      <c r="H6" s="191" t="s">
        <v>505</v>
      </c>
      <c r="I6" s="199" t="s">
        <v>506</v>
      </c>
      <c r="J6" s="191" t="s">
        <v>505</v>
      </c>
      <c r="K6" s="199" t="s">
        <v>506</v>
      </c>
      <c r="L6" s="191" t="s">
        <v>505</v>
      </c>
      <c r="M6" s="199" t="s">
        <v>506</v>
      </c>
      <c r="N6" s="191" t="s">
        <v>505</v>
      </c>
      <c r="O6" s="199" t="s">
        <v>506</v>
      </c>
      <c r="P6" s="187"/>
      <c r="Q6" s="181"/>
      <c r="R6" s="191" t="s">
        <v>505</v>
      </c>
      <c r="S6" s="200" t="s">
        <v>506</v>
      </c>
      <c r="T6" s="191" t="s">
        <v>505</v>
      </c>
      <c r="U6" s="199" t="s">
        <v>506</v>
      </c>
    </row>
    <row r="7" s="171" customFormat="1" ht="24" customHeight="1" spans="1:21">
      <c r="A7" s="181" t="s">
        <v>10</v>
      </c>
      <c r="B7" s="181"/>
      <c r="C7" s="181">
        <v>1</v>
      </c>
      <c r="D7" s="199" t="s">
        <v>12</v>
      </c>
      <c r="E7" s="181">
        <v>3</v>
      </c>
      <c r="F7" s="181">
        <v>4</v>
      </c>
      <c r="G7" s="199" t="s">
        <v>28</v>
      </c>
      <c r="H7" s="181">
        <v>6</v>
      </c>
      <c r="I7" s="181">
        <v>7</v>
      </c>
      <c r="J7" s="199" t="s">
        <v>40</v>
      </c>
      <c r="K7" s="181">
        <v>9</v>
      </c>
      <c r="L7" s="181">
        <v>10</v>
      </c>
      <c r="M7" s="199" t="s">
        <v>49</v>
      </c>
      <c r="N7" s="181">
        <v>12</v>
      </c>
      <c r="O7" s="181">
        <v>13</v>
      </c>
      <c r="P7" s="199" t="s">
        <v>58</v>
      </c>
      <c r="Q7" s="181">
        <v>15</v>
      </c>
      <c r="R7" s="181">
        <v>16</v>
      </c>
      <c r="S7" s="199" t="s">
        <v>67</v>
      </c>
      <c r="T7" s="181">
        <v>18</v>
      </c>
      <c r="U7" s="181">
        <v>19</v>
      </c>
    </row>
    <row r="8" s="170" customFormat="1" ht="24" customHeight="1" spans="1:21">
      <c r="A8" s="201" t="s">
        <v>128</v>
      </c>
      <c r="B8" s="181">
        <v>1</v>
      </c>
      <c r="C8" s="202">
        <f>E8+G8+Q8+S8+U8</f>
        <v>169733232.32</v>
      </c>
      <c r="D8" s="202">
        <f>E8+F8+Q8+R8+T8</f>
        <v>216303146.71</v>
      </c>
      <c r="E8" s="202">
        <v>5842726.42</v>
      </c>
      <c r="F8" s="202">
        <v>155711135.29</v>
      </c>
      <c r="G8" s="202">
        <v>118752395.59</v>
      </c>
      <c r="H8" s="202">
        <v>114787038.91</v>
      </c>
      <c r="I8" s="202">
        <v>92276942.8</v>
      </c>
      <c r="J8" s="202">
        <v>1106166</v>
      </c>
      <c r="K8" s="202">
        <v>0</v>
      </c>
      <c r="L8" s="202">
        <v>0</v>
      </c>
      <c r="M8" s="202">
        <v>0</v>
      </c>
      <c r="N8" s="202">
        <f>F8-H8-J8</f>
        <v>39817930.38</v>
      </c>
      <c r="O8" s="202">
        <f>G8-I8</f>
        <v>26475452.79</v>
      </c>
      <c r="P8" s="202">
        <v>0</v>
      </c>
      <c r="Q8" s="202">
        <v>386000</v>
      </c>
      <c r="R8" s="202">
        <v>54352589</v>
      </c>
      <c r="S8" s="202">
        <v>44750210.31</v>
      </c>
      <c r="T8" s="202">
        <f>8796+1900</f>
        <v>10696</v>
      </c>
      <c r="U8" s="202">
        <v>1900</v>
      </c>
    </row>
    <row r="9" s="170" customFormat="1" ht="49" customHeight="1" spans="1:21">
      <c r="A9" s="203" t="s">
        <v>507</v>
      </c>
      <c r="B9" s="203"/>
      <c r="C9" s="203"/>
      <c r="D9" s="203"/>
      <c r="E9" s="203"/>
      <c r="F9" s="203"/>
      <c r="G9" s="203"/>
      <c r="H9" s="203"/>
      <c r="I9" s="203"/>
      <c r="J9" s="203"/>
      <c r="K9" s="203"/>
      <c r="L9" s="203"/>
      <c r="M9" s="203"/>
      <c r="N9" s="203"/>
      <c r="O9" s="203"/>
      <c r="P9" s="203"/>
      <c r="Q9" s="203"/>
      <c r="R9" s="203"/>
      <c r="S9" s="203"/>
      <c r="T9" s="203"/>
      <c r="U9" s="203"/>
    </row>
    <row r="10" s="172" customFormat="1" ht="26.25" customHeight="1" spans="1:21">
      <c r="N10" s="173"/>
    </row>
    <row r="11" s="172" customFormat="1" ht="26.25" customHeight="1" spans="1:21">
      <c r="N11" s="173"/>
    </row>
    <row r="12" s="172" customFormat="1" ht="26.25" customHeight="1" spans="1:21">
      <c r="N12" s="173"/>
    </row>
    <row r="13" s="172" customFormat="1" ht="26.25" customHeight="1" spans="1:21">
      <c r="N13" s="173"/>
    </row>
    <row r="14" s="172" customFormat="1" ht="26.25" customHeight="1" spans="1:21">
      <c r="N14" s="173"/>
    </row>
    <row r="15" s="172" customFormat="1" ht="26.25" customHeight="1" spans="1:21">
      <c r="N15" s="173"/>
    </row>
    <row r="16" s="172" customFormat="1" ht="26.25" customHeight="1" spans="1:21">
      <c r="N16" s="173"/>
    </row>
    <row r="17" s="172" customFormat="1" ht="26.25" customHeight="1" spans="14:14">
      <c r="N17" s="173"/>
    </row>
    <row r="18" s="172" customFormat="1" ht="26.25" customHeight="1" spans="14:14">
      <c r="N18" s="173"/>
    </row>
    <row r="19" s="172" customFormat="1" ht="26.25" customHeight="1" spans="14:14">
      <c r="N19" s="173"/>
    </row>
    <row r="20" s="172" customFormat="1" ht="26.25" customHeight="1" spans="14:14">
      <c r="N20" s="173"/>
    </row>
    <row r="21" s="172" customFormat="1" ht="26.25" customHeight="1" spans="14:14">
      <c r="N21" s="173"/>
    </row>
    <row r="22" s="172" customFormat="1" ht="26.25" customHeight="1" spans="14:14">
      <c r="N22" s="173"/>
    </row>
    <row r="23" s="172" customFormat="1" ht="26.25" customHeight="1" spans="14:14">
      <c r="N23" s="173"/>
    </row>
    <row r="24" s="172" customFormat="1" ht="26.25" customHeight="1" spans="14:14">
      <c r="N24" s="173"/>
    </row>
    <row r="25" s="172" customFormat="1" ht="26.25" customHeight="1" spans="14:14">
      <c r="N25" s="173"/>
    </row>
    <row r="26" s="172" customFormat="1" ht="26.25" customHeight="1" spans="14:14">
      <c r="N26" s="173"/>
    </row>
    <row r="27" s="172" customFormat="1" ht="26.25" customHeight="1" spans="14:14">
      <c r="N27" s="173"/>
    </row>
    <row r="28" s="172" customFormat="1" ht="26.25" customHeight="1" spans="14:14">
      <c r="N28" s="173"/>
    </row>
    <row r="29" s="172" customFormat="1" ht="26.25" customHeight="1" spans="14:14">
      <c r="N29" s="173"/>
    </row>
    <row r="30" s="172" customFormat="1" ht="26.25" customHeight="1" spans="14:14">
      <c r="N30" s="173"/>
    </row>
    <row r="31" s="172" customFormat="1" ht="26.25" customHeight="1" spans="14:14">
      <c r="N31" s="173"/>
    </row>
    <row r="32" s="172" customFormat="1" ht="26.25" customHeight="1" spans="14:14">
      <c r="N32" s="173"/>
    </row>
    <row r="33" s="172" customFormat="1" ht="26.25" customHeight="1" spans="14:14">
      <c r="N33" s="173"/>
    </row>
    <row r="34" s="172" customFormat="1" ht="26.25" customHeight="1" spans="14:14">
      <c r="N34" s="173"/>
    </row>
    <row r="35" s="172" customFormat="1" ht="26.25" customHeight="1" spans="14:14">
      <c r="N35" s="173"/>
    </row>
    <row r="36" s="172" customFormat="1" ht="26.25" customHeight="1" spans="14:14">
      <c r="N36" s="173"/>
    </row>
    <row r="37" s="172" customFormat="1" ht="26.25" customHeight="1" spans="14:14">
      <c r="N37" s="173"/>
    </row>
    <row r="38" s="172" customFormat="1" ht="26.25" customHeight="1" spans="14:14">
      <c r="N38" s="173"/>
    </row>
    <row r="39" s="172" customFormat="1" ht="26.25" customHeight="1" spans="14:14">
      <c r="N39" s="173"/>
    </row>
    <row r="40" s="172" customFormat="1" ht="26.25" customHeight="1" spans="14:14">
      <c r="N40" s="173"/>
    </row>
    <row r="41" s="172" customFormat="1" ht="26.25" customHeight="1" spans="14:14">
      <c r="N41" s="173"/>
    </row>
    <row r="42" s="172" customFormat="1" ht="26.25" customHeight="1" spans="14:14">
      <c r="N42" s="173"/>
    </row>
    <row r="43" s="172" customFormat="1" ht="26.25" customHeight="1" spans="14:14">
      <c r="N43" s="173"/>
    </row>
    <row r="44" s="172" customFormat="1" ht="26.25" customHeight="1" spans="14:14">
      <c r="N44" s="173"/>
    </row>
    <row r="45" s="172" customFormat="1" ht="26.25" customHeight="1" spans="14:14">
      <c r="N45" s="173"/>
    </row>
    <row r="46" s="172" customFormat="1" ht="26.25" customHeight="1" spans="14:14">
      <c r="N46" s="173"/>
    </row>
    <row r="47" s="172" customFormat="1" ht="26.25" customHeight="1" spans="14:14">
      <c r="N47" s="173"/>
    </row>
    <row r="48" s="172" customFormat="1" ht="26.25" customHeight="1" spans="14:14">
      <c r="N48" s="173"/>
    </row>
    <row r="49" s="172" customFormat="1" ht="26.25" customHeight="1" spans="14:14">
      <c r="N49" s="173"/>
    </row>
    <row r="50" s="172" customFormat="1" ht="26.25" customHeight="1" spans="14:14">
      <c r="N50" s="173"/>
    </row>
    <row r="51" s="172" customFormat="1" ht="26.25" customHeight="1" spans="14:14">
      <c r="N51" s="173"/>
    </row>
    <row r="52" s="172" customFormat="1" ht="26.25" customHeight="1" spans="14:14">
      <c r="N52" s="173"/>
    </row>
    <row r="53" s="172" customFormat="1" ht="26.25" customHeight="1" spans="14:14">
      <c r="N53" s="173"/>
    </row>
    <row r="54" s="172" customFormat="1" ht="26.25" customHeight="1" spans="14:14">
      <c r="N54" s="173"/>
    </row>
    <row r="55" s="172" customFormat="1" ht="26.25" customHeight="1" spans="14:14">
      <c r="N55" s="173"/>
    </row>
    <row r="56" s="172" customFormat="1" ht="26.25" customHeight="1" spans="14:14">
      <c r="N56" s="173"/>
    </row>
    <row r="57" s="172" customFormat="1" ht="26.25" customHeight="1" spans="14:14">
      <c r="N57" s="173"/>
    </row>
    <row r="58" s="172" customFormat="1" ht="26.25" customHeight="1" spans="14:14">
      <c r="N58" s="173"/>
    </row>
    <row r="59" s="172" customFormat="1" ht="26.25" customHeight="1" spans="14:14">
      <c r="N59" s="173"/>
    </row>
    <row r="60" s="172" customFormat="1" ht="26.25" customHeight="1" spans="14:14">
      <c r="N60" s="173"/>
    </row>
    <row r="61" s="172" customFormat="1" ht="26.25" customHeight="1" spans="14:14">
      <c r="N61" s="173"/>
    </row>
    <row r="62" s="172" customFormat="1" ht="26.25" customHeight="1" spans="14:14">
      <c r="N62" s="173"/>
    </row>
    <row r="63" s="172" customFormat="1" ht="26.25" customHeight="1" spans="14:14">
      <c r="N63" s="173"/>
    </row>
    <row r="64" s="172" customFormat="1" ht="26.25" customHeight="1" spans="14:14">
      <c r="N64" s="173"/>
    </row>
    <row r="65" s="172" customFormat="1" ht="26.25" customHeight="1" spans="14:14">
      <c r="N65" s="173"/>
    </row>
    <row r="66" s="172" customFormat="1" ht="26.25" customHeight="1" spans="14:14">
      <c r="N66" s="173"/>
    </row>
    <row r="67" s="172" customFormat="1" ht="26.25" customHeight="1" spans="14:14">
      <c r="N67" s="173"/>
    </row>
    <row r="68" s="172" customFormat="1" ht="26.25" customHeight="1" spans="14:14">
      <c r="N68" s="173"/>
    </row>
    <row r="69" s="172" customFormat="1" ht="26.25" customHeight="1" spans="14:14">
      <c r="N69" s="173"/>
    </row>
    <row r="70" s="172" customFormat="1" ht="26.25" customHeight="1" spans="14:14">
      <c r="N70" s="173"/>
    </row>
    <row r="71" s="172" customFormat="1" ht="26.25" customHeight="1" spans="14:14">
      <c r="N71" s="173"/>
    </row>
    <row r="72" s="172" customFormat="1" ht="26.25" customHeight="1" spans="14:14">
      <c r="N72" s="173"/>
    </row>
    <row r="73" s="172" customFormat="1" ht="26.25" customHeight="1" spans="14:14">
      <c r="N73" s="173"/>
    </row>
    <row r="74" s="172" customFormat="1" ht="26.25" customHeight="1" spans="14:14">
      <c r="N74" s="173"/>
    </row>
    <row r="75" s="172" customFormat="1" ht="26.25" customHeight="1" spans="14:14">
      <c r="N75" s="173"/>
    </row>
    <row r="76" s="172" customFormat="1" ht="26.25" customHeight="1" spans="14:14">
      <c r="N76" s="173"/>
    </row>
    <row r="77" s="172" customFormat="1" ht="26.25" customHeight="1" spans="14:14">
      <c r="N77" s="173"/>
    </row>
    <row r="78" s="172" customFormat="1" ht="26.25" customHeight="1" spans="14:14">
      <c r="N78" s="173"/>
    </row>
    <row r="79" s="172" customFormat="1" ht="26.25" customHeight="1" spans="14:14">
      <c r="N79" s="173"/>
    </row>
    <row r="80" s="172" customFormat="1" ht="26.25" customHeight="1" spans="14:14">
      <c r="N80" s="173"/>
    </row>
    <row r="81" s="172" customFormat="1" ht="26.25" customHeight="1" spans="14:14">
      <c r="N81" s="173"/>
    </row>
    <row r="82" s="172" customFormat="1" ht="26.25" customHeight="1" spans="14:14">
      <c r="N82" s="173"/>
    </row>
    <row r="83" s="172" customFormat="1" ht="26.25" customHeight="1" spans="14:14">
      <c r="N83" s="173"/>
    </row>
    <row r="84" s="172" customFormat="1" ht="26.25" customHeight="1" spans="14:14">
      <c r="N84" s="173"/>
    </row>
    <row r="85" s="172" customFormat="1" ht="26.25" customHeight="1" spans="14:14">
      <c r="N85" s="173"/>
    </row>
    <row r="86" s="172" customFormat="1" ht="26.25" customHeight="1" spans="14:14">
      <c r="N86" s="173"/>
    </row>
    <row r="87" s="172" customFormat="1" ht="26.25" customHeight="1" spans="14:14">
      <c r="N87" s="173"/>
    </row>
    <row r="88" s="172" customFormat="1" ht="26.25" customHeight="1" spans="14:14">
      <c r="N88" s="173"/>
    </row>
    <row r="89" s="172" customFormat="1" ht="26.25" customHeight="1" spans="14:14">
      <c r="N89" s="173"/>
    </row>
    <row r="90" s="172" customFormat="1" ht="26.25" customHeight="1" spans="14:14">
      <c r="N90" s="173"/>
    </row>
    <row r="91" s="172" customFormat="1" ht="26.25" customHeight="1" spans="14:14">
      <c r="N91" s="173"/>
    </row>
    <row r="92" s="172" customFormat="1" ht="26.25" customHeight="1" spans="14:14">
      <c r="N92" s="173"/>
    </row>
    <row r="93" s="172" customFormat="1" ht="26.25" customHeight="1" spans="14:14">
      <c r="N93" s="173"/>
    </row>
    <row r="94" s="172" customFormat="1" ht="26.25" customHeight="1" spans="14:14">
      <c r="N94" s="173"/>
    </row>
    <row r="95" s="172" customFormat="1" ht="26.25" customHeight="1" spans="14:14">
      <c r="N95" s="173"/>
    </row>
    <row r="96" s="172" customFormat="1" ht="26.25" customHeight="1" spans="14:14">
      <c r="N96" s="173"/>
    </row>
    <row r="97" s="172" customFormat="1" ht="26.25" customHeight="1" spans="14:14">
      <c r="N97" s="173"/>
    </row>
    <row r="98" s="172" customFormat="1" ht="26.25" customHeight="1" spans="14:14">
      <c r="N98" s="173"/>
    </row>
    <row r="99" s="172" customFormat="1" ht="26.25" customHeight="1" spans="14:14">
      <c r="N99" s="173"/>
    </row>
    <row r="100" s="172" customFormat="1" ht="26.25" customHeight="1" spans="14:14">
      <c r="N100" s="173"/>
    </row>
    <row r="101" s="172" customFormat="1" ht="26.25" customHeight="1" spans="14:14">
      <c r="N101" s="173"/>
    </row>
    <row r="102" s="172" customFormat="1" ht="26.25" customHeight="1" spans="14:14">
      <c r="N102" s="173"/>
    </row>
    <row r="103" s="172" customFormat="1" ht="26.25" customHeight="1" spans="14:14">
      <c r="N103" s="173"/>
    </row>
    <row r="104" s="172" customFormat="1" ht="26.25" customHeight="1" spans="14:14">
      <c r="N104" s="173"/>
    </row>
    <row r="105" s="172" customFormat="1" ht="26.25" customHeight="1" spans="14:14">
      <c r="N105" s="173"/>
    </row>
    <row r="106" s="172" customFormat="1" ht="26.25" customHeight="1" spans="14:14">
      <c r="N106" s="173"/>
    </row>
    <row r="107" s="172" customFormat="1" ht="26.25" customHeight="1" spans="14:14">
      <c r="N107" s="173"/>
    </row>
    <row r="108" s="172" customFormat="1" ht="26.25" customHeight="1" spans="14:14">
      <c r="N108" s="173"/>
    </row>
    <row r="109" s="172" customFormat="1" ht="26.25" customHeight="1" spans="14:14">
      <c r="N109" s="173"/>
    </row>
    <row r="110" s="172" customFormat="1" ht="26.25" customHeight="1" spans="14:14">
      <c r="N110" s="173"/>
    </row>
    <row r="111" s="172" customFormat="1" ht="26.25" customHeight="1" spans="14:14">
      <c r="N111" s="173"/>
    </row>
    <row r="112" s="172" customFormat="1" ht="26.25" customHeight="1" spans="14:14">
      <c r="N112" s="173"/>
    </row>
    <row r="113" s="172" customFormat="1" ht="26.25" customHeight="1" spans="14:14">
      <c r="N113" s="173"/>
    </row>
    <row r="114" s="172" customFormat="1" ht="26.25" customHeight="1" spans="14:14">
      <c r="N114" s="173"/>
    </row>
    <row r="115" s="172" customFormat="1" ht="26.25" customHeight="1" spans="14:14">
      <c r="N115" s="173"/>
    </row>
    <row r="116" s="172" customFormat="1" ht="26.25" customHeight="1" spans="14:14">
      <c r="N116" s="173"/>
    </row>
    <row r="117" s="172" customFormat="1" ht="26.25" customHeight="1" spans="14:14">
      <c r="N117" s="173"/>
    </row>
    <row r="118" s="172" customFormat="1" ht="26.25" customHeight="1" spans="14:14">
      <c r="N118" s="173"/>
    </row>
    <row r="119" s="172" customFormat="1" ht="26.25" customHeight="1" spans="14:14">
      <c r="N119" s="173"/>
    </row>
    <row r="120" s="172" customFormat="1" ht="26.25" customHeight="1" spans="14:14">
      <c r="N120" s="173"/>
    </row>
    <row r="121" s="172" customFormat="1" ht="26.25" customHeight="1" spans="14:14">
      <c r="N121" s="173"/>
    </row>
    <row r="122" s="172" customFormat="1" ht="26.25" customHeight="1" spans="14:14">
      <c r="N122" s="173"/>
    </row>
    <row r="123" s="172" customFormat="1" ht="26.25" customHeight="1" spans="14:14">
      <c r="N123" s="173"/>
    </row>
    <row r="124" s="172" customFormat="1" ht="26.25" customHeight="1" spans="14:14">
      <c r="N124" s="173"/>
    </row>
    <row r="125" s="172" customFormat="1" ht="26.25" customHeight="1" spans="14:14">
      <c r="N125" s="173"/>
    </row>
    <row r="126" s="172" customFormat="1" ht="26.25" customHeight="1" spans="14:14">
      <c r="N126" s="173"/>
    </row>
    <row r="127" s="172" customFormat="1" ht="26.25" customHeight="1" spans="14:14">
      <c r="N127" s="173"/>
    </row>
    <row r="128" s="172" customFormat="1" ht="26.25" customHeight="1" spans="14:14">
      <c r="N128" s="173"/>
    </row>
    <row r="129" s="172" customFormat="1" ht="26.25" customHeight="1" spans="14:14">
      <c r="N129" s="173"/>
    </row>
    <row r="130" s="172" customFormat="1" ht="26.25" customHeight="1" spans="14:14">
      <c r="N130" s="173"/>
    </row>
    <row r="131" s="172" customFormat="1" ht="26.25" customHeight="1" spans="14:14">
      <c r="N131" s="173"/>
    </row>
    <row r="132" s="172" customFormat="1" ht="26.25" customHeight="1" spans="14:14">
      <c r="N132" s="173"/>
    </row>
    <row r="133" s="172" customFormat="1" ht="26.25" customHeight="1" spans="14:14">
      <c r="N133" s="173"/>
    </row>
    <row r="134" s="172" customFormat="1" ht="26.25" customHeight="1" spans="14:14">
      <c r="N134" s="173"/>
    </row>
    <row r="135" s="172" customFormat="1" ht="26.25" customHeight="1" spans="14:14">
      <c r="N135" s="173"/>
    </row>
    <row r="136" s="172" customFormat="1" ht="26.25" customHeight="1" spans="14:14">
      <c r="N136" s="173"/>
    </row>
    <row r="137" s="172" customFormat="1" ht="26.25" customHeight="1" spans="14:14">
      <c r="N137" s="173"/>
    </row>
    <row r="138" s="172" customFormat="1" ht="26.25" customHeight="1" spans="14:14">
      <c r="N138" s="173"/>
    </row>
    <row r="139" s="172" customFormat="1" ht="26.25" customHeight="1" spans="14:14">
      <c r="N139" s="173"/>
    </row>
    <row r="140" s="172" customFormat="1" ht="26.25" customHeight="1" spans="14:14">
      <c r="N140" s="173"/>
    </row>
    <row r="141" s="172" customFormat="1" ht="26.25" customHeight="1" spans="14:14">
      <c r="N141" s="173"/>
    </row>
    <row r="142" s="172" customFormat="1" ht="26.25" customHeight="1" spans="14:14">
      <c r="N142" s="173"/>
    </row>
    <row r="143" s="172" customFormat="1" ht="26.25" customHeight="1" spans="14:14">
      <c r="N143" s="173"/>
    </row>
    <row r="144" s="172" customFormat="1" ht="26.25" customHeight="1" spans="14:14">
      <c r="N144" s="173"/>
    </row>
    <row r="145" s="172" customFormat="1" ht="26.25" customHeight="1" spans="14:14">
      <c r="N145" s="173"/>
    </row>
    <row r="146" s="172" customFormat="1" ht="26.25" customHeight="1" spans="14:14">
      <c r="N146" s="173"/>
    </row>
    <row r="147" s="172" customFormat="1" ht="26.25" customHeight="1" spans="14:14">
      <c r="N147" s="173"/>
    </row>
    <row r="148" s="172" customFormat="1" ht="26.25" customHeight="1" spans="14:14">
      <c r="N148" s="173"/>
    </row>
    <row r="149" s="172" customFormat="1" ht="26.25" customHeight="1" spans="14:14">
      <c r="N149" s="173"/>
    </row>
    <row r="150" s="172" customFormat="1" ht="26.25" customHeight="1" spans="14:14">
      <c r="N150" s="173"/>
    </row>
    <row r="151" s="172" customFormat="1" ht="26.25" customHeight="1" spans="14:14">
      <c r="N151" s="173"/>
    </row>
    <row r="152" s="172" customFormat="1" ht="19.9" customHeight="1" spans="14:14">
      <c r="N152" s="173"/>
    </row>
    <row r="153" s="172" customFormat="1" ht="19.9" customHeight="1" spans="14:14">
      <c r="N153" s="173"/>
    </row>
    <row r="154" s="172" customFormat="1" ht="19.9" customHeight="1" spans="14:14">
      <c r="N154" s="173"/>
    </row>
    <row r="155" s="172" customFormat="1" ht="19.9" customHeight="1" spans="14:14">
      <c r="N155" s="17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5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10" workbookViewId="0">
      <selection activeCell="F2" sqref="F2"/>
    </sheetView>
  </sheetViews>
  <sheetFormatPr defaultColWidth="9" defaultRowHeight="14.25" outlineLevelCol="3"/>
  <cols>
    <col min="1" max="1" width="27.8333333333333" style="147" customWidth="1"/>
    <col min="2" max="2" width="21.0916666666667" style="147" customWidth="1"/>
    <col min="3" max="3" width="22" style="147" customWidth="1"/>
    <col min="4" max="4" width="70" style="147" customWidth="1"/>
    <col min="5" max="16384" width="9" style="147"/>
  </cols>
  <sheetData>
    <row r="1" s="147" customFormat="1" ht="42.5" customHeight="1" spans="1:4">
      <c r="A1" s="167" t="s">
        <v>508</v>
      </c>
      <c r="B1" s="167"/>
      <c r="C1" s="167"/>
      <c r="D1" s="167"/>
    </row>
    <row r="2" s="147" customFormat="1" ht="361" customHeight="1" spans="1:4">
      <c r="A2" s="21" t="s">
        <v>509</v>
      </c>
      <c r="B2" s="21" t="s">
        <v>510</v>
      </c>
      <c r="C2" s="21"/>
      <c r="D2" s="29" t="s">
        <v>511</v>
      </c>
    </row>
    <row r="3" s="147" customFormat="1" ht="309" customHeight="1" spans="1:4">
      <c r="A3" s="21"/>
      <c r="B3" s="21" t="s">
        <v>512</v>
      </c>
      <c r="C3" s="21"/>
      <c r="D3" s="29" t="s">
        <v>513</v>
      </c>
    </row>
    <row r="4" s="147" customFormat="1" ht="281" customHeight="1" spans="1:4">
      <c r="A4" s="21"/>
      <c r="B4" s="21" t="s">
        <v>514</v>
      </c>
      <c r="C4" s="21"/>
      <c r="D4" s="29" t="s">
        <v>515</v>
      </c>
    </row>
    <row r="5" s="147" customFormat="1" ht="264" customHeight="1" spans="1:4">
      <c r="A5" s="21"/>
      <c r="B5" s="21" t="s">
        <v>516</v>
      </c>
      <c r="C5" s="21"/>
      <c r="D5" s="29" t="s">
        <v>517</v>
      </c>
    </row>
    <row r="6" s="147" customFormat="1" ht="99" customHeight="1" spans="1:4">
      <c r="A6" s="21"/>
      <c r="B6" s="21" t="s">
        <v>518</v>
      </c>
      <c r="C6" s="21"/>
      <c r="D6" s="29" t="s">
        <v>519</v>
      </c>
    </row>
    <row r="7" s="147" customFormat="1" ht="81" customHeight="1" spans="1:4">
      <c r="A7" s="168" t="s">
        <v>520</v>
      </c>
      <c r="B7" s="21" t="s">
        <v>521</v>
      </c>
      <c r="C7" s="21"/>
      <c r="D7" s="29" t="s">
        <v>522</v>
      </c>
    </row>
    <row r="8" s="147" customFormat="1" ht="159" customHeight="1" spans="1:4">
      <c r="A8" s="168"/>
      <c r="B8" s="169" t="s">
        <v>523</v>
      </c>
      <c r="C8" s="169"/>
      <c r="D8" s="29" t="s">
        <v>524</v>
      </c>
    </row>
    <row r="9" s="147" customFormat="1" ht="409" customHeight="1" spans="1:4">
      <c r="A9" s="21" t="s">
        <v>525</v>
      </c>
      <c r="B9" s="21"/>
      <c r="C9" s="21"/>
      <c r="D9" s="29" t="s">
        <v>526</v>
      </c>
    </row>
    <row r="10" s="147" customFormat="1" ht="213.75" spans="1:4">
      <c r="A10" s="21" t="s">
        <v>527</v>
      </c>
      <c r="B10" s="21"/>
      <c r="C10" s="21"/>
      <c r="D10" s="29" t="s">
        <v>528</v>
      </c>
    </row>
    <row r="11" s="147" customFormat="1" ht="204" customHeight="1" spans="1:4">
      <c r="A11" s="21" t="s">
        <v>529</v>
      </c>
      <c r="B11" s="21"/>
      <c r="C11" s="21"/>
      <c r="D11" s="29" t="s">
        <v>530</v>
      </c>
    </row>
    <row r="12" s="147" customFormat="1" ht="143" customHeight="1" spans="1:4">
      <c r="A12" s="21" t="s">
        <v>531</v>
      </c>
      <c r="B12" s="21"/>
      <c r="C12" s="21"/>
      <c r="D12" s="29" t="s">
        <v>532</v>
      </c>
    </row>
    <row r="13" s="147" customFormat="1" spans="1:4">
      <c r="A13" s="21" t="s">
        <v>533</v>
      </c>
      <c r="B13" s="21"/>
      <c r="C13" s="21"/>
      <c r="D13" s="29" t="s">
        <v>534</v>
      </c>
    </row>
    <row r="14" s="147" customFormat="1" ht="23" customHeight="1" spans="1:4">
      <c r="A14" s="166" t="s">
        <v>535</v>
      </c>
      <c r="B14" s="166"/>
      <c r="C14" s="166"/>
      <c r="D14" s="166"/>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6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9"/>
  <sheetViews>
    <sheetView workbookViewId="0">
      <selection activeCell="H34" sqref="H34:J34"/>
    </sheetView>
  </sheetViews>
  <sheetFormatPr defaultColWidth="8" defaultRowHeight="14.25"/>
  <cols>
    <col min="1" max="1" width="14.6583333333333" style="143" customWidth="1"/>
    <col min="2" max="2" width="15.3416666666667" style="143" customWidth="1"/>
    <col min="3" max="3" width="19.5833333333333" style="143" customWidth="1"/>
    <col min="4" max="4" width="17.1666666666667" style="143" customWidth="1"/>
    <col min="5" max="5" width="23.3333333333333" style="143" customWidth="1"/>
    <col min="6" max="6" width="20.6583333333333" style="143" customWidth="1"/>
    <col min="7" max="7" width="19" style="143" customWidth="1"/>
    <col min="8" max="8" width="18.5833333333333" style="143" customWidth="1"/>
    <col min="9" max="9" width="19.25" style="143" customWidth="1"/>
    <col min="10" max="10" width="16.8333333333333" style="143" customWidth="1"/>
    <col min="11" max="250" width="8" style="143"/>
    <col min="251" max="16384" width="8" style="147"/>
  </cols>
  <sheetData>
    <row r="1" s="143" customFormat="1" ht="55.9" customHeight="1" spans="1:250">
      <c r="A1" s="148" t="s">
        <v>536</v>
      </c>
      <c r="B1" s="148"/>
      <c r="C1" s="148"/>
      <c r="D1" s="148"/>
      <c r="E1" s="148"/>
      <c r="F1" s="148"/>
      <c r="G1" s="148"/>
      <c r="H1" s="148"/>
      <c r="I1" s="148"/>
      <c r="J1" s="148"/>
    </row>
    <row r="2" s="143" customFormat="1" ht="30" customHeight="1" spans="1:250">
      <c r="A2" s="149" t="s">
        <v>537</v>
      </c>
      <c r="B2" s="26" t="s">
        <v>538</v>
      </c>
      <c r="C2" s="26"/>
      <c r="D2" s="26"/>
      <c r="E2" s="26"/>
      <c r="F2" s="26"/>
      <c r="G2" s="26"/>
      <c r="H2" s="26"/>
      <c r="I2" s="26"/>
      <c r="J2" s="26"/>
    </row>
    <row r="3" s="144" customFormat="1" ht="45" customHeight="1" spans="1:250">
      <c r="A3" s="150" t="s">
        <v>539</v>
      </c>
      <c r="B3" s="150"/>
      <c r="C3" s="151" t="s">
        <v>540</v>
      </c>
      <c r="D3" s="151"/>
      <c r="E3" s="151" t="s">
        <v>541</v>
      </c>
      <c r="F3" s="152" t="s">
        <v>542</v>
      </c>
      <c r="G3" s="151" t="s">
        <v>543</v>
      </c>
      <c r="H3" s="151" t="s">
        <v>544</v>
      </c>
      <c r="I3" s="151" t="s">
        <v>545</v>
      </c>
      <c r="J3" s="151" t="s">
        <v>546</v>
      </c>
    </row>
    <row r="4" s="144" customFormat="1" ht="31" customHeight="1" spans="1:250">
      <c r="A4" s="150"/>
      <c r="B4" s="150"/>
      <c r="C4" s="151" t="s">
        <v>547</v>
      </c>
      <c r="D4" s="151"/>
      <c r="E4" s="153">
        <v>5297.59</v>
      </c>
      <c r="F4" s="153">
        <v>861.95</v>
      </c>
      <c r="G4" s="153">
        <v>6159.54</v>
      </c>
      <c r="H4" s="153">
        <v>5543.16</v>
      </c>
      <c r="I4" s="153">
        <v>89.99</v>
      </c>
      <c r="J4" s="154" t="s">
        <v>548</v>
      </c>
    </row>
    <row r="5" s="144" customFormat="1" ht="35" customHeight="1" spans="1:250">
      <c r="A5" s="150"/>
      <c r="B5" s="150"/>
      <c r="C5" s="150" t="s">
        <v>190</v>
      </c>
      <c r="D5" s="151" t="s">
        <v>547</v>
      </c>
      <c r="E5" s="153">
        <v>3802.2</v>
      </c>
      <c r="F5" s="153">
        <v>-67.32</v>
      </c>
      <c r="G5" s="153">
        <v>3734.88</v>
      </c>
      <c r="H5" s="153">
        <v>3734.88</v>
      </c>
      <c r="I5" s="153">
        <v>100</v>
      </c>
      <c r="J5" s="154"/>
    </row>
    <row r="6" s="144" customFormat="1" ht="35" customHeight="1" spans="1:250">
      <c r="A6" s="150"/>
      <c r="B6" s="150"/>
      <c r="C6" s="150" t="s">
        <v>191</v>
      </c>
      <c r="D6" s="151" t="s">
        <v>547</v>
      </c>
      <c r="E6" s="153">
        <v>1495.39</v>
      </c>
      <c r="F6" s="153">
        <v>929.27</v>
      </c>
      <c r="G6" s="153">
        <v>2424.66</v>
      </c>
      <c r="H6" s="153">
        <v>1808.28</v>
      </c>
      <c r="I6" s="153">
        <v>74.58</v>
      </c>
      <c r="J6" s="154"/>
    </row>
    <row r="7" s="144" customFormat="1" ht="35" customHeight="1" spans="1:250">
      <c r="A7" s="150"/>
      <c r="B7" s="150"/>
      <c r="C7" s="150"/>
      <c r="D7" s="151" t="s">
        <v>549</v>
      </c>
      <c r="E7" s="153">
        <v>142</v>
      </c>
      <c r="F7" s="153">
        <v>1240.95</v>
      </c>
      <c r="G7" s="153">
        <v>1382.95</v>
      </c>
      <c r="H7" s="153">
        <v>836.78</v>
      </c>
      <c r="I7" s="153">
        <v>60.51</v>
      </c>
      <c r="J7" s="154"/>
    </row>
    <row r="8" s="144" customFormat="1" ht="35" customHeight="1" spans="1:250">
      <c r="A8" s="150"/>
      <c r="B8" s="150"/>
      <c r="C8" s="150"/>
      <c r="D8" s="151" t="s">
        <v>550</v>
      </c>
      <c r="E8" s="153">
        <v>245.42</v>
      </c>
      <c r="F8" s="153">
        <v>-245.27</v>
      </c>
      <c r="G8" s="153">
        <v>0.15</v>
      </c>
      <c r="H8" s="153">
        <v>0.15</v>
      </c>
      <c r="I8" s="153">
        <v>100</v>
      </c>
      <c r="J8" s="154"/>
    </row>
    <row r="9" s="144" customFormat="1" ht="35" customHeight="1" spans="1:250">
      <c r="A9" s="150"/>
      <c r="B9" s="150"/>
      <c r="C9" s="151" t="s">
        <v>551</v>
      </c>
      <c r="D9" s="151"/>
      <c r="E9" s="153">
        <v>1107.97</v>
      </c>
      <c r="F9" s="153">
        <v>-66.41</v>
      </c>
      <c r="G9" s="153">
        <v>1041.56</v>
      </c>
      <c r="H9" s="153">
        <v>971.35</v>
      </c>
      <c r="I9" s="153">
        <v>93.26</v>
      </c>
      <c r="J9" s="154"/>
    </row>
    <row r="10" s="145" customFormat="1" ht="26.4" customHeight="1" spans="1:250">
      <c r="A10" s="150" t="s">
        <v>552</v>
      </c>
      <c r="B10" s="150"/>
      <c r="C10" s="155" t="s">
        <v>553</v>
      </c>
      <c r="D10" s="155"/>
      <c r="E10" s="155"/>
      <c r="F10" s="155"/>
      <c r="G10" s="155"/>
      <c r="H10" s="155"/>
      <c r="I10" s="155"/>
      <c r="J10" s="155"/>
    </row>
    <row r="11" s="145" customFormat="1" ht="113" customHeight="1" spans="1:250">
      <c r="A11" s="150"/>
      <c r="B11" s="150"/>
      <c r="C11" s="155"/>
      <c r="D11" s="155"/>
      <c r="E11" s="155"/>
      <c r="F11" s="155"/>
      <c r="G11" s="155"/>
      <c r="H11" s="155"/>
      <c r="I11" s="155"/>
      <c r="J11" s="155"/>
    </row>
    <row r="12" s="143" customFormat="1" ht="44" customHeight="1" spans="1:250">
      <c r="A12" s="156" t="s">
        <v>554</v>
      </c>
      <c r="B12" s="156"/>
      <c r="C12" s="156"/>
      <c r="D12" s="156"/>
      <c r="E12" s="156"/>
      <c r="F12" s="156"/>
      <c r="G12" s="156"/>
      <c r="H12" s="156"/>
      <c r="I12" s="156"/>
      <c r="J12" s="156"/>
    </row>
    <row r="13" s="146" customFormat="1" ht="25.15" customHeight="1" spans="1:250">
      <c r="A13" s="157" t="s">
        <v>555</v>
      </c>
      <c r="B13" s="157"/>
      <c r="C13" s="157"/>
      <c r="D13" s="158" t="s">
        <v>556</v>
      </c>
      <c r="E13" s="159" t="s">
        <v>557</v>
      </c>
      <c r="F13" s="159" t="s">
        <v>558</v>
      </c>
      <c r="G13" s="159" t="s">
        <v>559</v>
      </c>
      <c r="H13" s="159" t="s">
        <v>560</v>
      </c>
      <c r="I13" s="159"/>
      <c r="J13" s="159"/>
    </row>
    <row r="14" s="147" customFormat="1" ht="36" customHeight="1" spans="1:250">
      <c r="A14" s="158" t="s">
        <v>561</v>
      </c>
      <c r="B14" s="160" t="s">
        <v>562</v>
      </c>
      <c r="C14" s="160" t="s">
        <v>563</v>
      </c>
      <c r="D14" s="158"/>
      <c r="E14" s="159"/>
      <c r="F14" s="159"/>
      <c r="G14" s="159"/>
      <c r="H14" s="159"/>
      <c r="I14" s="159"/>
      <c r="J14" s="159"/>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c r="AN14" s="143"/>
      <c r="AO14" s="143"/>
      <c r="AP14" s="143"/>
      <c r="AQ14" s="143"/>
      <c r="AR14" s="143"/>
      <c r="AS14" s="143"/>
      <c r="AT14" s="143"/>
      <c r="AU14" s="143"/>
      <c r="AV14" s="143"/>
      <c r="AW14" s="143"/>
      <c r="AX14" s="143"/>
      <c r="AY14" s="143"/>
      <c r="AZ14" s="143"/>
      <c r="BA14" s="143"/>
      <c r="BB14" s="143"/>
      <c r="BC14" s="143"/>
      <c r="BD14" s="143"/>
      <c r="BE14" s="143"/>
      <c r="BF14" s="143"/>
      <c r="BG14" s="143"/>
      <c r="BH14" s="143"/>
      <c r="BI14" s="143"/>
      <c r="BJ14" s="143"/>
      <c r="BK14" s="143"/>
      <c r="BL14" s="143"/>
      <c r="BM14" s="143"/>
      <c r="BN14" s="143"/>
      <c r="BO14" s="143"/>
      <c r="BP14" s="143"/>
      <c r="BQ14" s="143"/>
      <c r="BR14" s="143"/>
      <c r="BS14" s="143"/>
      <c r="BT14" s="143"/>
      <c r="BU14" s="143"/>
      <c r="BV14" s="143"/>
      <c r="BW14" s="143"/>
      <c r="BX14" s="143"/>
      <c r="BY14" s="143"/>
      <c r="BZ14" s="143"/>
      <c r="CA14" s="143"/>
      <c r="CB14" s="143"/>
      <c r="CC14" s="143"/>
      <c r="CD14" s="143"/>
      <c r="CE14" s="143"/>
      <c r="CF14" s="143"/>
      <c r="CG14" s="143"/>
      <c r="CH14" s="143"/>
      <c r="CI14" s="143"/>
      <c r="CJ14" s="143"/>
      <c r="CK14" s="143"/>
      <c r="CL14" s="143"/>
      <c r="CM14" s="143"/>
      <c r="CN14" s="143"/>
      <c r="CO14" s="143"/>
      <c r="CP14" s="143"/>
      <c r="CQ14" s="143"/>
      <c r="CR14" s="143"/>
      <c r="CS14" s="143"/>
      <c r="CT14" s="143"/>
      <c r="CU14" s="143"/>
      <c r="CV14" s="143"/>
      <c r="CW14" s="143"/>
      <c r="CX14" s="143"/>
      <c r="CY14" s="143"/>
      <c r="CZ14" s="143"/>
      <c r="DA14" s="143"/>
      <c r="DB14" s="143"/>
      <c r="DC14" s="143"/>
      <c r="DD14" s="143"/>
      <c r="DE14" s="143"/>
      <c r="DF14" s="143"/>
      <c r="DG14" s="143"/>
      <c r="DH14" s="143"/>
      <c r="DI14" s="143"/>
      <c r="DJ14" s="143"/>
      <c r="DK14" s="143"/>
      <c r="DL14" s="143"/>
      <c r="DM14" s="143"/>
      <c r="DN14" s="143"/>
      <c r="DO14" s="143"/>
      <c r="DP14" s="143"/>
      <c r="DQ14" s="143"/>
      <c r="DR14" s="143"/>
      <c r="DS14" s="143"/>
      <c r="DT14" s="143"/>
      <c r="DU14" s="143"/>
      <c r="DV14" s="143"/>
      <c r="DW14" s="143"/>
      <c r="DX14" s="143"/>
      <c r="DY14" s="143"/>
      <c r="DZ14" s="143"/>
      <c r="EA14" s="143"/>
      <c r="EB14" s="143"/>
      <c r="EC14" s="143"/>
      <c r="ED14" s="143"/>
      <c r="EE14" s="143"/>
      <c r="EF14" s="143"/>
      <c r="EG14" s="143"/>
      <c r="EH14" s="143"/>
      <c r="EI14" s="143"/>
      <c r="EJ14" s="143"/>
      <c r="EK14" s="143"/>
      <c r="EL14" s="143"/>
      <c r="EM14" s="143"/>
      <c r="EN14" s="143"/>
      <c r="EO14" s="143"/>
      <c r="EP14" s="143"/>
      <c r="EQ14" s="143"/>
      <c r="ER14" s="143"/>
      <c r="ES14" s="143"/>
      <c r="ET14" s="143"/>
      <c r="EU14" s="143"/>
      <c r="EV14" s="143"/>
      <c r="EW14" s="143"/>
      <c r="EX14" s="143"/>
      <c r="EY14" s="143"/>
      <c r="EZ14" s="143"/>
      <c r="FA14" s="143"/>
      <c r="FB14" s="143"/>
      <c r="FC14" s="143"/>
      <c r="FD14" s="143"/>
      <c r="FE14" s="143"/>
      <c r="FF14" s="143"/>
      <c r="FG14" s="143"/>
      <c r="FH14" s="143"/>
      <c r="FI14" s="143"/>
      <c r="FJ14" s="143"/>
      <c r="FK14" s="143"/>
      <c r="FL14" s="143"/>
      <c r="FM14" s="143"/>
      <c r="FN14" s="143"/>
      <c r="FO14" s="143"/>
      <c r="FP14" s="143"/>
      <c r="FQ14" s="143"/>
      <c r="FR14" s="143"/>
      <c r="FS14" s="143"/>
      <c r="FT14" s="143"/>
      <c r="FU14" s="143"/>
      <c r="FV14" s="143"/>
      <c r="FW14" s="143"/>
      <c r="FX14" s="143"/>
      <c r="FY14" s="143"/>
      <c r="FZ14" s="143"/>
      <c r="GA14" s="143"/>
      <c r="GB14" s="143"/>
      <c r="GC14" s="143"/>
      <c r="GD14" s="143"/>
      <c r="GE14" s="143"/>
      <c r="GF14" s="143"/>
      <c r="GG14" s="143"/>
      <c r="GH14" s="143"/>
      <c r="GI14" s="143"/>
      <c r="GJ14" s="143"/>
      <c r="GK14" s="143"/>
      <c r="GL14" s="143"/>
      <c r="GM14" s="143"/>
      <c r="GN14" s="143"/>
      <c r="GO14" s="143"/>
      <c r="GP14" s="143"/>
      <c r="GQ14" s="143"/>
      <c r="GR14" s="143"/>
      <c r="GS14" s="143"/>
      <c r="GT14" s="143"/>
      <c r="GU14" s="143"/>
      <c r="GV14" s="143"/>
      <c r="GW14" s="143"/>
      <c r="GX14" s="143"/>
      <c r="GY14" s="143"/>
      <c r="GZ14" s="143"/>
      <c r="HA14" s="143"/>
      <c r="HB14" s="143"/>
      <c r="HC14" s="143"/>
      <c r="HD14" s="143"/>
      <c r="HE14" s="143"/>
      <c r="HF14" s="143"/>
      <c r="HG14" s="143"/>
      <c r="HH14" s="143"/>
      <c r="HI14" s="143"/>
      <c r="HJ14" s="143"/>
      <c r="HK14" s="143"/>
      <c r="HL14" s="143"/>
      <c r="HM14" s="143"/>
      <c r="HN14" s="143"/>
      <c r="HO14" s="143"/>
      <c r="HP14" s="143"/>
      <c r="HQ14" s="143"/>
      <c r="HR14" s="143"/>
      <c r="HS14" s="143"/>
      <c r="HT14" s="143"/>
      <c r="HU14" s="143"/>
      <c r="HV14" s="143"/>
      <c r="HW14" s="143"/>
      <c r="HX14" s="143"/>
      <c r="HY14" s="143"/>
      <c r="HZ14" s="143"/>
      <c r="IA14" s="143"/>
      <c r="IB14" s="143"/>
      <c r="IC14" s="143"/>
      <c r="ID14" s="143"/>
      <c r="IE14" s="143"/>
      <c r="IF14" s="143"/>
      <c r="IG14" s="143"/>
      <c r="IH14" s="143"/>
      <c r="II14" s="143"/>
      <c r="IJ14" s="143"/>
      <c r="IK14" s="143"/>
      <c r="IL14" s="143"/>
      <c r="IM14" s="143"/>
      <c r="IN14" s="143"/>
      <c r="IO14" s="143"/>
      <c r="IP14" s="143"/>
    </row>
    <row r="15" s="147" customFormat="1" ht="42" customHeight="1" spans="1:250">
      <c r="A15" s="161" t="s">
        <v>564</v>
      </c>
      <c r="B15" s="161" t="s">
        <v>548</v>
      </c>
      <c r="C15" s="161" t="s">
        <v>548</v>
      </c>
      <c r="D15" s="162" t="s">
        <v>548</v>
      </c>
      <c r="E15" s="162" t="s">
        <v>548</v>
      </c>
      <c r="F15" s="162" t="s">
        <v>548</v>
      </c>
      <c r="G15" s="162" t="s">
        <v>548</v>
      </c>
      <c r="H15" s="155" t="s">
        <v>548</v>
      </c>
      <c r="I15" s="155"/>
      <c r="J15" s="155"/>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3"/>
      <c r="AQ15" s="143"/>
      <c r="AR15" s="143"/>
      <c r="AS15" s="143"/>
      <c r="AT15" s="143"/>
      <c r="AU15" s="143"/>
      <c r="AV15" s="143"/>
      <c r="AW15" s="143"/>
      <c r="AX15" s="143"/>
      <c r="AY15" s="143"/>
      <c r="AZ15" s="143"/>
      <c r="BA15" s="143"/>
      <c r="BB15" s="143"/>
      <c r="BC15" s="143"/>
      <c r="BD15" s="143"/>
      <c r="BE15" s="143"/>
      <c r="BF15" s="143"/>
      <c r="BG15" s="143"/>
      <c r="BH15" s="143"/>
      <c r="BI15" s="143"/>
      <c r="BJ15" s="143"/>
      <c r="BK15" s="143"/>
      <c r="BL15" s="143"/>
      <c r="BM15" s="143"/>
      <c r="BN15" s="143"/>
      <c r="BO15" s="143"/>
      <c r="BP15" s="143"/>
      <c r="BQ15" s="143"/>
      <c r="BR15" s="143"/>
      <c r="BS15" s="143"/>
      <c r="BT15" s="143"/>
      <c r="BU15" s="143"/>
      <c r="BV15" s="143"/>
      <c r="BW15" s="143"/>
      <c r="BX15" s="143"/>
      <c r="BY15" s="143"/>
      <c r="BZ15" s="143"/>
      <c r="CA15" s="143"/>
      <c r="CB15" s="143"/>
      <c r="CC15" s="143"/>
      <c r="CD15" s="143"/>
      <c r="CE15" s="143"/>
      <c r="CF15" s="143"/>
      <c r="CG15" s="143"/>
      <c r="CH15" s="143"/>
      <c r="CI15" s="143"/>
      <c r="CJ15" s="143"/>
      <c r="CK15" s="143"/>
      <c r="CL15" s="143"/>
      <c r="CM15" s="143"/>
      <c r="CN15" s="143"/>
      <c r="CO15" s="143"/>
      <c r="CP15" s="143"/>
      <c r="CQ15" s="143"/>
      <c r="CR15" s="143"/>
      <c r="CS15" s="143"/>
      <c r="CT15" s="143"/>
      <c r="CU15" s="143"/>
      <c r="CV15" s="143"/>
      <c r="CW15" s="143"/>
      <c r="CX15" s="143"/>
      <c r="CY15" s="143"/>
      <c r="CZ15" s="143"/>
      <c r="DA15" s="143"/>
      <c r="DB15" s="143"/>
      <c r="DC15" s="143"/>
      <c r="DD15" s="143"/>
      <c r="DE15" s="143"/>
      <c r="DF15" s="143"/>
      <c r="DG15" s="143"/>
      <c r="DH15" s="143"/>
      <c r="DI15" s="143"/>
      <c r="DJ15" s="143"/>
      <c r="DK15" s="143"/>
      <c r="DL15" s="143"/>
      <c r="DM15" s="143"/>
      <c r="DN15" s="143"/>
      <c r="DO15" s="143"/>
      <c r="DP15" s="143"/>
      <c r="DQ15" s="143"/>
      <c r="DR15" s="143"/>
      <c r="DS15" s="143"/>
      <c r="DT15" s="143"/>
      <c r="DU15" s="143"/>
      <c r="DV15" s="143"/>
      <c r="DW15" s="143"/>
      <c r="DX15" s="143"/>
      <c r="DY15" s="143"/>
      <c r="DZ15" s="143"/>
      <c r="EA15" s="143"/>
      <c r="EB15" s="143"/>
      <c r="EC15" s="143"/>
      <c r="ED15" s="143"/>
      <c r="EE15" s="143"/>
      <c r="EF15" s="143"/>
      <c r="EG15" s="143"/>
      <c r="EH15" s="143"/>
      <c r="EI15" s="143"/>
      <c r="EJ15" s="143"/>
      <c r="EK15" s="143"/>
      <c r="EL15" s="143"/>
      <c r="EM15" s="143"/>
      <c r="EN15" s="143"/>
      <c r="EO15" s="143"/>
      <c r="EP15" s="143"/>
      <c r="EQ15" s="143"/>
      <c r="ER15" s="143"/>
      <c r="ES15" s="143"/>
      <c r="ET15" s="143"/>
      <c r="EU15" s="143"/>
      <c r="EV15" s="143"/>
      <c r="EW15" s="143"/>
      <c r="EX15" s="143"/>
      <c r="EY15" s="143"/>
      <c r="EZ15" s="143"/>
      <c r="FA15" s="143"/>
      <c r="FB15" s="143"/>
      <c r="FC15" s="143"/>
      <c r="FD15" s="143"/>
      <c r="FE15" s="143"/>
      <c r="FF15" s="143"/>
      <c r="FG15" s="143"/>
      <c r="FH15" s="143"/>
      <c r="FI15" s="143"/>
      <c r="FJ15" s="143"/>
      <c r="FK15" s="143"/>
      <c r="FL15" s="143"/>
      <c r="FM15" s="143"/>
      <c r="FN15" s="143"/>
      <c r="FO15" s="143"/>
      <c r="FP15" s="143"/>
      <c r="FQ15" s="143"/>
      <c r="FR15" s="143"/>
      <c r="FS15" s="143"/>
      <c r="FT15" s="143"/>
      <c r="FU15" s="143"/>
      <c r="FV15" s="143"/>
      <c r="FW15" s="143"/>
      <c r="FX15" s="143"/>
      <c r="FY15" s="143"/>
      <c r="FZ15" s="143"/>
      <c r="GA15" s="143"/>
      <c r="GB15" s="143"/>
      <c r="GC15" s="143"/>
      <c r="GD15" s="143"/>
      <c r="GE15" s="143"/>
      <c r="GF15" s="143"/>
      <c r="GG15" s="143"/>
      <c r="GH15" s="143"/>
      <c r="GI15" s="143"/>
      <c r="GJ15" s="143"/>
      <c r="GK15" s="143"/>
      <c r="GL15" s="143"/>
      <c r="GM15" s="143"/>
      <c r="GN15" s="143"/>
      <c r="GO15" s="143"/>
      <c r="GP15" s="143"/>
      <c r="GQ15" s="143"/>
      <c r="GR15" s="143"/>
      <c r="GS15" s="143"/>
      <c r="GT15" s="143"/>
      <c r="GU15" s="143"/>
      <c r="GV15" s="143"/>
      <c r="GW15" s="143"/>
      <c r="GX15" s="143"/>
      <c r="GY15" s="143"/>
      <c r="GZ15" s="143"/>
      <c r="HA15" s="143"/>
      <c r="HB15" s="143"/>
      <c r="HC15" s="143"/>
      <c r="HD15" s="143"/>
      <c r="HE15" s="143"/>
      <c r="HF15" s="143"/>
      <c r="HG15" s="143"/>
      <c r="HH15" s="143"/>
      <c r="HI15" s="143"/>
      <c r="HJ15" s="143"/>
      <c r="HK15" s="143"/>
      <c r="HL15" s="143"/>
      <c r="HM15" s="143"/>
      <c r="HN15" s="143"/>
      <c r="HO15" s="143"/>
      <c r="HP15" s="143"/>
      <c r="HQ15" s="143"/>
      <c r="HR15" s="143"/>
      <c r="HS15" s="143"/>
      <c r="HT15" s="143"/>
      <c r="HU15" s="143"/>
      <c r="HV15" s="143"/>
      <c r="HW15" s="143"/>
      <c r="HX15" s="143"/>
      <c r="HY15" s="143"/>
      <c r="HZ15" s="143"/>
      <c r="IA15" s="143"/>
      <c r="IB15" s="143"/>
      <c r="IC15" s="143"/>
      <c r="ID15" s="143"/>
      <c r="IE15" s="143"/>
      <c r="IF15" s="143"/>
      <c r="IG15" s="143"/>
      <c r="IH15" s="143"/>
      <c r="II15" s="143"/>
      <c r="IJ15" s="143"/>
      <c r="IK15" s="143"/>
      <c r="IL15" s="143"/>
      <c r="IM15" s="143"/>
      <c r="IN15" s="143"/>
      <c r="IO15" s="143"/>
      <c r="IP15" s="143"/>
    </row>
    <row r="16" s="147" customFormat="1" ht="42" customHeight="1" spans="1:250">
      <c r="A16" s="161" t="s">
        <v>548</v>
      </c>
      <c r="B16" s="161" t="s">
        <v>565</v>
      </c>
      <c r="C16" s="161" t="s">
        <v>548</v>
      </c>
      <c r="D16" s="162" t="s">
        <v>548</v>
      </c>
      <c r="E16" s="162" t="s">
        <v>548</v>
      </c>
      <c r="F16" s="162" t="s">
        <v>548</v>
      </c>
      <c r="G16" s="162" t="s">
        <v>548</v>
      </c>
      <c r="H16" s="155" t="s">
        <v>548</v>
      </c>
      <c r="I16" s="163"/>
      <c r="J16" s="30"/>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c r="AL16" s="143"/>
      <c r="AM16" s="143"/>
      <c r="AN16" s="143"/>
      <c r="AO16" s="143"/>
      <c r="AP16" s="143"/>
      <c r="AQ16" s="143"/>
      <c r="AR16" s="143"/>
      <c r="AS16" s="143"/>
      <c r="AT16" s="143"/>
      <c r="AU16" s="143"/>
      <c r="AV16" s="143"/>
      <c r="AW16" s="143"/>
      <c r="AX16" s="143"/>
      <c r="AY16" s="143"/>
      <c r="AZ16" s="143"/>
      <c r="BA16" s="143"/>
      <c r="BB16" s="143"/>
      <c r="BC16" s="143"/>
      <c r="BD16" s="143"/>
      <c r="BE16" s="143"/>
      <c r="BF16" s="143"/>
      <c r="BG16" s="143"/>
      <c r="BH16" s="143"/>
      <c r="BI16" s="143"/>
      <c r="BJ16" s="143"/>
      <c r="BK16" s="143"/>
      <c r="BL16" s="143"/>
      <c r="BM16" s="143"/>
      <c r="BN16" s="143"/>
      <c r="BO16" s="143"/>
      <c r="BP16" s="143"/>
      <c r="BQ16" s="143"/>
      <c r="BR16" s="143"/>
      <c r="BS16" s="143"/>
      <c r="BT16" s="143"/>
      <c r="BU16" s="143"/>
      <c r="BV16" s="143"/>
      <c r="BW16" s="143"/>
      <c r="BX16" s="143"/>
      <c r="BY16" s="143"/>
      <c r="BZ16" s="143"/>
      <c r="CA16" s="143"/>
      <c r="CB16" s="143"/>
      <c r="CC16" s="143"/>
      <c r="CD16" s="143"/>
      <c r="CE16" s="143"/>
      <c r="CF16" s="143"/>
      <c r="CG16" s="143"/>
      <c r="CH16" s="143"/>
      <c r="CI16" s="143"/>
      <c r="CJ16" s="143"/>
      <c r="CK16" s="143"/>
      <c r="CL16" s="143"/>
      <c r="CM16" s="143"/>
      <c r="CN16" s="143"/>
      <c r="CO16" s="143"/>
      <c r="CP16" s="143"/>
      <c r="CQ16" s="143"/>
      <c r="CR16" s="143"/>
      <c r="CS16" s="143"/>
      <c r="CT16" s="143"/>
      <c r="CU16" s="143"/>
      <c r="CV16" s="143"/>
      <c r="CW16" s="143"/>
      <c r="CX16" s="143"/>
      <c r="CY16" s="143"/>
      <c r="CZ16" s="143"/>
      <c r="DA16" s="143"/>
      <c r="DB16" s="143"/>
      <c r="DC16" s="143"/>
      <c r="DD16" s="143"/>
      <c r="DE16" s="143"/>
      <c r="DF16" s="143"/>
      <c r="DG16" s="143"/>
      <c r="DH16" s="143"/>
      <c r="DI16" s="143"/>
      <c r="DJ16" s="143"/>
      <c r="DK16" s="143"/>
      <c r="DL16" s="143"/>
      <c r="DM16" s="143"/>
      <c r="DN16" s="143"/>
      <c r="DO16" s="143"/>
      <c r="DP16" s="143"/>
      <c r="DQ16" s="143"/>
      <c r="DR16" s="143"/>
      <c r="DS16" s="143"/>
      <c r="DT16" s="143"/>
      <c r="DU16" s="143"/>
      <c r="DV16" s="143"/>
      <c r="DW16" s="143"/>
      <c r="DX16" s="143"/>
      <c r="DY16" s="143"/>
      <c r="DZ16" s="143"/>
      <c r="EA16" s="143"/>
      <c r="EB16" s="143"/>
      <c r="EC16" s="143"/>
      <c r="ED16" s="143"/>
      <c r="EE16" s="143"/>
      <c r="EF16" s="143"/>
      <c r="EG16" s="143"/>
      <c r="EH16" s="143"/>
      <c r="EI16" s="143"/>
      <c r="EJ16" s="143"/>
      <c r="EK16" s="143"/>
      <c r="EL16" s="143"/>
      <c r="EM16" s="143"/>
      <c r="EN16" s="143"/>
      <c r="EO16" s="143"/>
      <c r="EP16" s="143"/>
      <c r="EQ16" s="143"/>
      <c r="ER16" s="143"/>
      <c r="ES16" s="143"/>
      <c r="ET16" s="143"/>
      <c r="EU16" s="143"/>
      <c r="EV16" s="143"/>
      <c r="EW16" s="143"/>
      <c r="EX16" s="143"/>
      <c r="EY16" s="143"/>
      <c r="EZ16" s="143"/>
      <c r="FA16" s="143"/>
      <c r="FB16" s="143"/>
      <c r="FC16" s="143"/>
      <c r="FD16" s="143"/>
      <c r="FE16" s="143"/>
      <c r="FF16" s="143"/>
      <c r="FG16" s="143"/>
      <c r="FH16" s="143"/>
      <c r="FI16" s="143"/>
      <c r="FJ16" s="143"/>
      <c r="FK16" s="143"/>
      <c r="FL16" s="143"/>
      <c r="FM16" s="143"/>
      <c r="FN16" s="143"/>
      <c r="FO16" s="143"/>
      <c r="FP16" s="143"/>
      <c r="FQ16" s="143"/>
      <c r="FR16" s="143"/>
      <c r="FS16" s="143"/>
      <c r="FT16" s="143"/>
      <c r="FU16" s="143"/>
      <c r="FV16" s="143"/>
      <c r="FW16" s="143"/>
      <c r="FX16" s="143"/>
      <c r="FY16" s="143"/>
      <c r="FZ16" s="143"/>
      <c r="GA16" s="143"/>
      <c r="GB16" s="143"/>
      <c r="GC16" s="143"/>
      <c r="GD16" s="143"/>
      <c r="GE16" s="143"/>
      <c r="GF16" s="143"/>
      <c r="GG16" s="143"/>
      <c r="GH16" s="143"/>
      <c r="GI16" s="143"/>
      <c r="GJ16" s="143"/>
      <c r="GK16" s="143"/>
      <c r="GL16" s="143"/>
      <c r="GM16" s="143"/>
      <c r="GN16" s="143"/>
      <c r="GO16" s="143"/>
      <c r="GP16" s="143"/>
      <c r="GQ16" s="143"/>
      <c r="GR16" s="143"/>
      <c r="GS16" s="143"/>
      <c r="GT16" s="143"/>
      <c r="GU16" s="143"/>
      <c r="GV16" s="143"/>
      <c r="GW16" s="143"/>
      <c r="GX16" s="143"/>
      <c r="GY16" s="143"/>
      <c r="GZ16" s="143"/>
      <c r="HA16" s="143"/>
      <c r="HB16" s="143"/>
      <c r="HC16" s="143"/>
      <c r="HD16" s="143"/>
      <c r="HE16" s="143"/>
      <c r="HF16" s="143"/>
      <c r="HG16" s="143"/>
      <c r="HH16" s="143"/>
      <c r="HI16" s="143"/>
      <c r="HJ16" s="143"/>
      <c r="HK16" s="143"/>
      <c r="HL16" s="143"/>
      <c r="HM16" s="143"/>
      <c r="HN16" s="143"/>
      <c r="HO16" s="143"/>
      <c r="HP16" s="143"/>
      <c r="HQ16" s="143"/>
      <c r="HR16" s="143"/>
      <c r="HS16" s="143"/>
      <c r="HT16" s="143"/>
      <c r="HU16" s="143"/>
      <c r="HV16" s="143"/>
      <c r="HW16" s="143"/>
      <c r="HX16" s="143"/>
      <c r="HY16" s="143"/>
      <c r="HZ16" s="143"/>
      <c r="IA16" s="143"/>
      <c r="IB16" s="143"/>
      <c r="IC16" s="143"/>
      <c r="ID16" s="143"/>
      <c r="IE16" s="143"/>
      <c r="IF16" s="143"/>
      <c r="IG16" s="143"/>
      <c r="IH16" s="143"/>
      <c r="II16" s="143"/>
      <c r="IJ16" s="143"/>
      <c r="IK16" s="143"/>
      <c r="IL16" s="143"/>
      <c r="IM16" s="143"/>
      <c r="IN16" s="143"/>
      <c r="IO16" s="143"/>
      <c r="IP16" s="143"/>
    </row>
    <row r="17" s="147" customFormat="1" ht="42" customHeight="1" spans="1:250">
      <c r="A17" s="161" t="s">
        <v>548</v>
      </c>
      <c r="B17" s="161" t="s">
        <v>548</v>
      </c>
      <c r="C17" s="164" t="s">
        <v>566</v>
      </c>
      <c r="D17" s="162" t="s">
        <v>567</v>
      </c>
      <c r="E17" s="162" t="s">
        <v>110</v>
      </c>
      <c r="F17" s="162" t="s">
        <v>568</v>
      </c>
      <c r="G17" s="162" t="s">
        <v>110</v>
      </c>
      <c r="H17" s="155" t="s">
        <v>548</v>
      </c>
      <c r="I17" s="163"/>
      <c r="J17" s="30"/>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c r="AL17" s="143"/>
      <c r="AM17" s="143"/>
      <c r="AN17" s="143"/>
      <c r="AO17" s="143"/>
      <c r="AP17" s="143"/>
      <c r="AQ17" s="143"/>
      <c r="AR17" s="143"/>
      <c r="AS17" s="143"/>
      <c r="AT17" s="143"/>
      <c r="AU17" s="143"/>
      <c r="AV17" s="143"/>
      <c r="AW17" s="143"/>
      <c r="AX17" s="143"/>
      <c r="AY17" s="143"/>
      <c r="AZ17" s="143"/>
      <c r="BA17" s="143"/>
      <c r="BB17" s="143"/>
      <c r="BC17" s="143"/>
      <c r="BD17" s="143"/>
      <c r="BE17" s="143"/>
      <c r="BF17" s="143"/>
      <c r="BG17" s="143"/>
      <c r="BH17" s="143"/>
      <c r="BI17" s="143"/>
      <c r="BJ17" s="143"/>
      <c r="BK17" s="143"/>
      <c r="BL17" s="143"/>
      <c r="BM17" s="143"/>
      <c r="BN17" s="143"/>
      <c r="BO17" s="143"/>
      <c r="BP17" s="143"/>
      <c r="BQ17" s="143"/>
      <c r="BR17" s="143"/>
      <c r="BS17" s="143"/>
      <c r="BT17" s="143"/>
      <c r="BU17" s="143"/>
      <c r="BV17" s="143"/>
      <c r="BW17" s="143"/>
      <c r="BX17" s="143"/>
      <c r="BY17" s="143"/>
      <c r="BZ17" s="143"/>
      <c r="CA17" s="143"/>
      <c r="CB17" s="143"/>
      <c r="CC17" s="143"/>
      <c r="CD17" s="143"/>
      <c r="CE17" s="143"/>
      <c r="CF17" s="143"/>
      <c r="CG17" s="143"/>
      <c r="CH17" s="143"/>
      <c r="CI17" s="143"/>
      <c r="CJ17" s="143"/>
      <c r="CK17" s="143"/>
      <c r="CL17" s="143"/>
      <c r="CM17" s="143"/>
      <c r="CN17" s="143"/>
      <c r="CO17" s="143"/>
      <c r="CP17" s="143"/>
      <c r="CQ17" s="143"/>
      <c r="CR17" s="143"/>
      <c r="CS17" s="143"/>
      <c r="CT17" s="143"/>
      <c r="CU17" s="143"/>
      <c r="CV17" s="143"/>
      <c r="CW17" s="143"/>
      <c r="CX17" s="143"/>
      <c r="CY17" s="143"/>
      <c r="CZ17" s="143"/>
      <c r="DA17" s="143"/>
      <c r="DB17" s="143"/>
      <c r="DC17" s="143"/>
      <c r="DD17" s="143"/>
      <c r="DE17" s="143"/>
      <c r="DF17" s="143"/>
      <c r="DG17" s="143"/>
      <c r="DH17" s="143"/>
      <c r="DI17" s="143"/>
      <c r="DJ17" s="143"/>
      <c r="DK17" s="143"/>
      <c r="DL17" s="143"/>
      <c r="DM17" s="143"/>
      <c r="DN17" s="143"/>
      <c r="DO17" s="143"/>
      <c r="DP17" s="143"/>
      <c r="DQ17" s="143"/>
      <c r="DR17" s="143"/>
      <c r="DS17" s="143"/>
      <c r="DT17" s="143"/>
      <c r="DU17" s="143"/>
      <c r="DV17" s="143"/>
      <c r="DW17" s="143"/>
      <c r="DX17" s="143"/>
      <c r="DY17" s="143"/>
      <c r="DZ17" s="143"/>
      <c r="EA17" s="143"/>
      <c r="EB17" s="143"/>
      <c r="EC17" s="143"/>
      <c r="ED17" s="143"/>
      <c r="EE17" s="143"/>
      <c r="EF17" s="143"/>
      <c r="EG17" s="143"/>
      <c r="EH17" s="143"/>
      <c r="EI17" s="143"/>
      <c r="EJ17" s="143"/>
      <c r="EK17" s="143"/>
      <c r="EL17" s="143"/>
      <c r="EM17" s="143"/>
      <c r="EN17" s="143"/>
      <c r="EO17" s="143"/>
      <c r="EP17" s="143"/>
      <c r="EQ17" s="143"/>
      <c r="ER17" s="143"/>
      <c r="ES17" s="143"/>
      <c r="ET17" s="143"/>
      <c r="EU17" s="143"/>
      <c r="EV17" s="143"/>
      <c r="EW17" s="143"/>
      <c r="EX17" s="143"/>
      <c r="EY17" s="143"/>
      <c r="EZ17" s="143"/>
      <c r="FA17" s="143"/>
      <c r="FB17" s="143"/>
      <c r="FC17" s="143"/>
      <c r="FD17" s="143"/>
      <c r="FE17" s="143"/>
      <c r="FF17" s="143"/>
      <c r="FG17" s="143"/>
      <c r="FH17" s="143"/>
      <c r="FI17" s="143"/>
      <c r="FJ17" s="143"/>
      <c r="FK17" s="143"/>
      <c r="FL17" s="143"/>
      <c r="FM17" s="143"/>
      <c r="FN17" s="143"/>
      <c r="FO17" s="143"/>
      <c r="FP17" s="143"/>
      <c r="FQ17" s="143"/>
      <c r="FR17" s="143"/>
      <c r="FS17" s="143"/>
      <c r="FT17" s="143"/>
      <c r="FU17" s="143"/>
      <c r="FV17" s="143"/>
      <c r="FW17" s="143"/>
      <c r="FX17" s="143"/>
      <c r="FY17" s="143"/>
      <c r="FZ17" s="143"/>
      <c r="GA17" s="143"/>
      <c r="GB17" s="143"/>
      <c r="GC17" s="143"/>
      <c r="GD17" s="143"/>
      <c r="GE17" s="143"/>
      <c r="GF17" s="143"/>
      <c r="GG17" s="143"/>
      <c r="GH17" s="143"/>
      <c r="GI17" s="143"/>
      <c r="GJ17" s="143"/>
      <c r="GK17" s="143"/>
      <c r="GL17" s="143"/>
      <c r="GM17" s="143"/>
      <c r="GN17" s="143"/>
      <c r="GO17" s="143"/>
      <c r="GP17" s="143"/>
      <c r="GQ17" s="143"/>
      <c r="GR17" s="143"/>
      <c r="GS17" s="143"/>
      <c r="GT17" s="143"/>
      <c r="GU17" s="143"/>
      <c r="GV17" s="143"/>
      <c r="GW17" s="143"/>
      <c r="GX17" s="143"/>
      <c r="GY17" s="143"/>
      <c r="GZ17" s="143"/>
      <c r="HA17" s="143"/>
      <c r="HB17" s="143"/>
      <c r="HC17" s="143"/>
      <c r="HD17" s="143"/>
      <c r="HE17" s="143"/>
      <c r="HF17" s="143"/>
      <c r="HG17" s="143"/>
      <c r="HH17" s="143"/>
      <c r="HI17" s="143"/>
      <c r="HJ17" s="143"/>
      <c r="HK17" s="143"/>
      <c r="HL17" s="143"/>
      <c r="HM17" s="143"/>
      <c r="HN17" s="143"/>
      <c r="HO17" s="143"/>
      <c r="HP17" s="143"/>
      <c r="HQ17" s="143"/>
      <c r="HR17" s="143"/>
      <c r="HS17" s="143"/>
      <c r="HT17" s="143"/>
      <c r="HU17" s="143"/>
      <c r="HV17" s="143"/>
      <c r="HW17" s="143"/>
      <c r="HX17" s="143"/>
      <c r="HY17" s="143"/>
      <c r="HZ17" s="143"/>
      <c r="IA17" s="143"/>
      <c r="IB17" s="143"/>
      <c r="IC17" s="143"/>
      <c r="ID17" s="143"/>
      <c r="IE17" s="143"/>
      <c r="IF17" s="143"/>
      <c r="IG17" s="143"/>
      <c r="IH17" s="143"/>
      <c r="II17" s="143"/>
      <c r="IJ17" s="143"/>
      <c r="IK17" s="143"/>
      <c r="IL17" s="143"/>
      <c r="IM17" s="143"/>
      <c r="IN17" s="143"/>
      <c r="IO17" s="143"/>
      <c r="IP17" s="143"/>
    </row>
    <row r="18" s="147" customFormat="1" ht="42" customHeight="1" spans="1:250">
      <c r="A18" s="161" t="s">
        <v>548</v>
      </c>
      <c r="B18" s="161" t="s">
        <v>548</v>
      </c>
      <c r="C18" s="164" t="s">
        <v>569</v>
      </c>
      <c r="D18" s="162" t="s">
        <v>570</v>
      </c>
      <c r="E18" s="162" t="s">
        <v>571</v>
      </c>
      <c r="F18" s="162" t="s">
        <v>572</v>
      </c>
      <c r="G18" s="162" t="s">
        <v>573</v>
      </c>
      <c r="H18" s="155" t="s">
        <v>548</v>
      </c>
      <c r="I18" s="163"/>
      <c r="J18" s="30"/>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3"/>
      <c r="AP18" s="143"/>
      <c r="AQ18" s="143"/>
      <c r="AR18" s="143"/>
      <c r="AS18" s="143"/>
      <c r="AT18" s="143"/>
      <c r="AU18" s="143"/>
      <c r="AV18" s="143"/>
      <c r="AW18" s="143"/>
      <c r="AX18" s="143"/>
      <c r="AY18" s="143"/>
      <c r="AZ18" s="143"/>
      <c r="BA18" s="143"/>
      <c r="BB18" s="143"/>
      <c r="BC18" s="143"/>
      <c r="BD18" s="143"/>
      <c r="BE18" s="143"/>
      <c r="BF18" s="143"/>
      <c r="BG18" s="143"/>
      <c r="BH18" s="143"/>
      <c r="BI18" s="143"/>
      <c r="BJ18" s="143"/>
      <c r="BK18" s="143"/>
      <c r="BL18" s="143"/>
      <c r="BM18" s="143"/>
      <c r="BN18" s="143"/>
      <c r="BO18" s="143"/>
      <c r="BP18" s="143"/>
      <c r="BQ18" s="143"/>
      <c r="BR18" s="143"/>
      <c r="BS18" s="143"/>
      <c r="BT18" s="143"/>
      <c r="BU18" s="143"/>
      <c r="BV18" s="143"/>
      <c r="BW18" s="143"/>
      <c r="BX18" s="143"/>
      <c r="BY18" s="143"/>
      <c r="BZ18" s="143"/>
      <c r="CA18" s="143"/>
      <c r="CB18" s="143"/>
      <c r="CC18" s="143"/>
      <c r="CD18" s="143"/>
      <c r="CE18" s="143"/>
      <c r="CF18" s="143"/>
      <c r="CG18" s="143"/>
      <c r="CH18" s="143"/>
      <c r="CI18" s="143"/>
      <c r="CJ18" s="143"/>
      <c r="CK18" s="143"/>
      <c r="CL18" s="143"/>
      <c r="CM18" s="143"/>
      <c r="CN18" s="143"/>
      <c r="CO18" s="143"/>
      <c r="CP18" s="143"/>
      <c r="CQ18" s="143"/>
      <c r="CR18" s="143"/>
      <c r="CS18" s="143"/>
      <c r="CT18" s="143"/>
      <c r="CU18" s="143"/>
      <c r="CV18" s="143"/>
      <c r="CW18" s="143"/>
      <c r="CX18" s="143"/>
      <c r="CY18" s="143"/>
      <c r="CZ18" s="143"/>
      <c r="DA18" s="143"/>
      <c r="DB18" s="143"/>
      <c r="DC18" s="143"/>
      <c r="DD18" s="143"/>
      <c r="DE18" s="143"/>
      <c r="DF18" s="143"/>
      <c r="DG18" s="143"/>
      <c r="DH18" s="143"/>
      <c r="DI18" s="143"/>
      <c r="DJ18" s="143"/>
      <c r="DK18" s="143"/>
      <c r="DL18" s="143"/>
      <c r="DM18" s="143"/>
      <c r="DN18" s="143"/>
      <c r="DO18" s="143"/>
      <c r="DP18" s="143"/>
      <c r="DQ18" s="143"/>
      <c r="DR18" s="143"/>
      <c r="DS18" s="143"/>
      <c r="DT18" s="143"/>
      <c r="DU18" s="143"/>
      <c r="DV18" s="143"/>
      <c r="DW18" s="143"/>
      <c r="DX18" s="143"/>
      <c r="DY18" s="143"/>
      <c r="DZ18" s="143"/>
      <c r="EA18" s="143"/>
      <c r="EB18" s="143"/>
      <c r="EC18" s="143"/>
      <c r="ED18" s="143"/>
      <c r="EE18" s="143"/>
      <c r="EF18" s="143"/>
      <c r="EG18" s="143"/>
      <c r="EH18" s="143"/>
      <c r="EI18" s="143"/>
      <c r="EJ18" s="143"/>
      <c r="EK18" s="143"/>
      <c r="EL18" s="143"/>
      <c r="EM18" s="143"/>
      <c r="EN18" s="143"/>
      <c r="EO18" s="143"/>
      <c r="EP18" s="143"/>
      <c r="EQ18" s="143"/>
      <c r="ER18" s="143"/>
      <c r="ES18" s="143"/>
      <c r="ET18" s="143"/>
      <c r="EU18" s="143"/>
      <c r="EV18" s="143"/>
      <c r="EW18" s="143"/>
      <c r="EX18" s="143"/>
      <c r="EY18" s="143"/>
      <c r="EZ18" s="143"/>
      <c r="FA18" s="143"/>
      <c r="FB18" s="143"/>
      <c r="FC18" s="143"/>
      <c r="FD18" s="143"/>
      <c r="FE18" s="143"/>
      <c r="FF18" s="143"/>
      <c r="FG18" s="143"/>
      <c r="FH18" s="143"/>
      <c r="FI18" s="143"/>
      <c r="FJ18" s="143"/>
      <c r="FK18" s="143"/>
      <c r="FL18" s="143"/>
      <c r="FM18" s="143"/>
      <c r="FN18" s="143"/>
      <c r="FO18" s="143"/>
      <c r="FP18" s="143"/>
      <c r="FQ18" s="143"/>
      <c r="FR18" s="143"/>
      <c r="FS18" s="143"/>
      <c r="FT18" s="143"/>
      <c r="FU18" s="143"/>
      <c r="FV18" s="143"/>
      <c r="FW18" s="143"/>
      <c r="FX18" s="143"/>
      <c r="FY18" s="143"/>
      <c r="FZ18" s="143"/>
      <c r="GA18" s="143"/>
      <c r="GB18" s="143"/>
      <c r="GC18" s="143"/>
      <c r="GD18" s="143"/>
      <c r="GE18" s="143"/>
      <c r="GF18" s="143"/>
      <c r="GG18" s="143"/>
      <c r="GH18" s="143"/>
      <c r="GI18" s="143"/>
      <c r="GJ18" s="143"/>
      <c r="GK18" s="143"/>
      <c r="GL18" s="143"/>
      <c r="GM18" s="143"/>
      <c r="GN18" s="143"/>
      <c r="GO18" s="143"/>
      <c r="GP18" s="143"/>
      <c r="GQ18" s="143"/>
      <c r="GR18" s="143"/>
      <c r="GS18" s="143"/>
      <c r="GT18" s="143"/>
      <c r="GU18" s="143"/>
      <c r="GV18" s="143"/>
      <c r="GW18" s="143"/>
      <c r="GX18" s="143"/>
      <c r="GY18" s="143"/>
      <c r="GZ18" s="143"/>
      <c r="HA18" s="143"/>
      <c r="HB18" s="143"/>
      <c r="HC18" s="143"/>
      <c r="HD18" s="143"/>
      <c r="HE18" s="143"/>
      <c r="HF18" s="143"/>
      <c r="HG18" s="143"/>
      <c r="HH18" s="143"/>
      <c r="HI18" s="143"/>
      <c r="HJ18" s="143"/>
      <c r="HK18" s="143"/>
      <c r="HL18" s="143"/>
      <c r="HM18" s="143"/>
      <c r="HN18" s="143"/>
      <c r="HO18" s="143"/>
      <c r="HP18" s="143"/>
      <c r="HQ18" s="143"/>
      <c r="HR18" s="143"/>
      <c r="HS18" s="143"/>
      <c r="HT18" s="143"/>
      <c r="HU18" s="143"/>
      <c r="HV18" s="143"/>
      <c r="HW18" s="143"/>
      <c r="HX18" s="143"/>
      <c r="HY18" s="143"/>
      <c r="HZ18" s="143"/>
      <c r="IA18" s="143"/>
      <c r="IB18" s="143"/>
      <c r="IC18" s="143"/>
      <c r="ID18" s="143"/>
      <c r="IE18" s="143"/>
      <c r="IF18" s="143"/>
      <c r="IG18" s="143"/>
      <c r="IH18" s="143"/>
      <c r="II18" s="143"/>
      <c r="IJ18" s="143"/>
      <c r="IK18" s="143"/>
      <c r="IL18" s="143"/>
      <c r="IM18" s="143"/>
      <c r="IN18" s="143"/>
      <c r="IO18" s="143"/>
      <c r="IP18" s="143"/>
    </row>
    <row r="19" s="147" customFormat="1" ht="42" customHeight="1" spans="1:250">
      <c r="A19" s="161" t="s">
        <v>548</v>
      </c>
      <c r="B19" s="161" t="s">
        <v>548</v>
      </c>
      <c r="C19" s="164" t="s">
        <v>574</v>
      </c>
      <c r="D19" s="162" t="s">
        <v>570</v>
      </c>
      <c r="E19" s="162" t="s">
        <v>575</v>
      </c>
      <c r="F19" s="162" t="s">
        <v>568</v>
      </c>
      <c r="G19" s="162" t="s">
        <v>575</v>
      </c>
      <c r="H19" s="155" t="s">
        <v>548</v>
      </c>
      <c r="I19" s="163"/>
      <c r="J19" s="30"/>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c r="AL19" s="143"/>
      <c r="AM19" s="143"/>
      <c r="AN19" s="143"/>
      <c r="AO19" s="143"/>
      <c r="AP19" s="143"/>
      <c r="AQ19" s="143"/>
      <c r="AR19" s="143"/>
      <c r="AS19" s="143"/>
      <c r="AT19" s="143"/>
      <c r="AU19" s="143"/>
      <c r="AV19" s="143"/>
      <c r="AW19" s="143"/>
      <c r="AX19" s="143"/>
      <c r="AY19" s="143"/>
      <c r="AZ19" s="143"/>
      <c r="BA19" s="143"/>
      <c r="BB19" s="143"/>
      <c r="BC19" s="143"/>
      <c r="BD19" s="143"/>
      <c r="BE19" s="143"/>
      <c r="BF19" s="143"/>
      <c r="BG19" s="143"/>
      <c r="BH19" s="143"/>
      <c r="BI19" s="143"/>
      <c r="BJ19" s="143"/>
      <c r="BK19" s="143"/>
      <c r="BL19" s="143"/>
      <c r="BM19" s="143"/>
      <c r="BN19" s="143"/>
      <c r="BO19" s="143"/>
      <c r="BP19" s="143"/>
      <c r="BQ19" s="143"/>
      <c r="BR19" s="143"/>
      <c r="BS19" s="143"/>
      <c r="BT19" s="143"/>
      <c r="BU19" s="143"/>
      <c r="BV19" s="143"/>
      <c r="BW19" s="143"/>
      <c r="BX19" s="143"/>
      <c r="BY19" s="143"/>
      <c r="BZ19" s="143"/>
      <c r="CA19" s="143"/>
      <c r="CB19" s="143"/>
      <c r="CC19" s="143"/>
      <c r="CD19" s="143"/>
      <c r="CE19" s="143"/>
      <c r="CF19" s="143"/>
      <c r="CG19" s="143"/>
      <c r="CH19" s="143"/>
      <c r="CI19" s="143"/>
      <c r="CJ19" s="143"/>
      <c r="CK19" s="143"/>
      <c r="CL19" s="143"/>
      <c r="CM19" s="143"/>
      <c r="CN19" s="143"/>
      <c r="CO19" s="143"/>
      <c r="CP19" s="143"/>
      <c r="CQ19" s="143"/>
      <c r="CR19" s="143"/>
      <c r="CS19" s="143"/>
      <c r="CT19" s="143"/>
      <c r="CU19" s="143"/>
      <c r="CV19" s="143"/>
      <c r="CW19" s="143"/>
      <c r="CX19" s="143"/>
      <c r="CY19" s="143"/>
      <c r="CZ19" s="143"/>
      <c r="DA19" s="143"/>
      <c r="DB19" s="143"/>
      <c r="DC19" s="143"/>
      <c r="DD19" s="143"/>
      <c r="DE19" s="143"/>
      <c r="DF19" s="143"/>
      <c r="DG19" s="143"/>
      <c r="DH19" s="143"/>
      <c r="DI19" s="143"/>
      <c r="DJ19" s="143"/>
      <c r="DK19" s="143"/>
      <c r="DL19" s="143"/>
      <c r="DM19" s="143"/>
      <c r="DN19" s="143"/>
      <c r="DO19" s="143"/>
      <c r="DP19" s="143"/>
      <c r="DQ19" s="143"/>
      <c r="DR19" s="143"/>
      <c r="DS19" s="143"/>
      <c r="DT19" s="143"/>
      <c r="DU19" s="143"/>
      <c r="DV19" s="143"/>
      <c r="DW19" s="143"/>
      <c r="DX19" s="143"/>
      <c r="DY19" s="143"/>
      <c r="DZ19" s="143"/>
      <c r="EA19" s="143"/>
      <c r="EB19" s="143"/>
      <c r="EC19" s="143"/>
      <c r="ED19" s="143"/>
      <c r="EE19" s="143"/>
      <c r="EF19" s="143"/>
      <c r="EG19" s="143"/>
      <c r="EH19" s="143"/>
      <c r="EI19" s="143"/>
      <c r="EJ19" s="143"/>
      <c r="EK19" s="143"/>
      <c r="EL19" s="143"/>
      <c r="EM19" s="143"/>
      <c r="EN19" s="143"/>
      <c r="EO19" s="143"/>
      <c r="EP19" s="143"/>
      <c r="EQ19" s="143"/>
      <c r="ER19" s="143"/>
      <c r="ES19" s="143"/>
      <c r="ET19" s="143"/>
      <c r="EU19" s="143"/>
      <c r="EV19" s="143"/>
      <c r="EW19" s="143"/>
      <c r="EX19" s="143"/>
      <c r="EY19" s="143"/>
      <c r="EZ19" s="143"/>
      <c r="FA19" s="143"/>
      <c r="FB19" s="143"/>
      <c r="FC19" s="143"/>
      <c r="FD19" s="143"/>
      <c r="FE19" s="143"/>
      <c r="FF19" s="143"/>
      <c r="FG19" s="143"/>
      <c r="FH19" s="143"/>
      <c r="FI19" s="143"/>
      <c r="FJ19" s="143"/>
      <c r="FK19" s="143"/>
      <c r="FL19" s="143"/>
      <c r="FM19" s="143"/>
      <c r="FN19" s="143"/>
      <c r="FO19" s="143"/>
      <c r="FP19" s="143"/>
      <c r="FQ19" s="143"/>
      <c r="FR19" s="143"/>
      <c r="FS19" s="143"/>
      <c r="FT19" s="143"/>
      <c r="FU19" s="143"/>
      <c r="FV19" s="143"/>
      <c r="FW19" s="143"/>
      <c r="FX19" s="143"/>
      <c r="FY19" s="143"/>
      <c r="FZ19" s="143"/>
      <c r="GA19" s="143"/>
      <c r="GB19" s="143"/>
      <c r="GC19" s="143"/>
      <c r="GD19" s="143"/>
      <c r="GE19" s="143"/>
      <c r="GF19" s="143"/>
      <c r="GG19" s="143"/>
      <c r="GH19" s="143"/>
      <c r="GI19" s="143"/>
      <c r="GJ19" s="143"/>
      <c r="GK19" s="143"/>
      <c r="GL19" s="143"/>
      <c r="GM19" s="143"/>
      <c r="GN19" s="143"/>
      <c r="GO19" s="143"/>
      <c r="GP19" s="143"/>
      <c r="GQ19" s="143"/>
      <c r="GR19" s="143"/>
      <c r="GS19" s="143"/>
      <c r="GT19" s="143"/>
      <c r="GU19" s="143"/>
      <c r="GV19" s="143"/>
      <c r="GW19" s="143"/>
      <c r="GX19" s="143"/>
      <c r="GY19" s="143"/>
      <c r="GZ19" s="143"/>
      <c r="HA19" s="143"/>
      <c r="HB19" s="143"/>
      <c r="HC19" s="143"/>
      <c r="HD19" s="143"/>
      <c r="HE19" s="143"/>
      <c r="HF19" s="143"/>
      <c r="HG19" s="143"/>
      <c r="HH19" s="143"/>
      <c r="HI19" s="143"/>
      <c r="HJ19" s="143"/>
      <c r="HK19" s="143"/>
      <c r="HL19" s="143"/>
      <c r="HM19" s="143"/>
      <c r="HN19" s="143"/>
      <c r="HO19" s="143"/>
      <c r="HP19" s="143"/>
      <c r="HQ19" s="143"/>
      <c r="HR19" s="143"/>
      <c r="HS19" s="143"/>
      <c r="HT19" s="143"/>
      <c r="HU19" s="143"/>
      <c r="HV19" s="143"/>
      <c r="HW19" s="143"/>
      <c r="HX19" s="143"/>
      <c r="HY19" s="143"/>
      <c r="HZ19" s="143"/>
      <c r="IA19" s="143"/>
      <c r="IB19" s="143"/>
      <c r="IC19" s="143"/>
      <c r="ID19" s="143"/>
      <c r="IE19" s="143"/>
      <c r="IF19" s="143"/>
      <c r="IG19" s="143"/>
      <c r="IH19" s="143"/>
      <c r="II19" s="143"/>
      <c r="IJ19" s="143"/>
      <c r="IK19" s="143"/>
      <c r="IL19" s="143"/>
      <c r="IM19" s="143"/>
      <c r="IN19" s="143"/>
      <c r="IO19" s="143"/>
      <c r="IP19" s="143"/>
    </row>
    <row r="20" s="147" customFormat="1" ht="42" customHeight="1" spans="1:250">
      <c r="A20" s="161" t="s">
        <v>548</v>
      </c>
      <c r="B20" s="161" t="s">
        <v>548</v>
      </c>
      <c r="C20" s="164" t="s">
        <v>576</v>
      </c>
      <c r="D20" s="162" t="s">
        <v>570</v>
      </c>
      <c r="E20" s="162" t="s">
        <v>577</v>
      </c>
      <c r="F20" s="162" t="s">
        <v>578</v>
      </c>
      <c r="G20" s="162" t="s">
        <v>577</v>
      </c>
      <c r="H20" s="155" t="s">
        <v>548</v>
      </c>
      <c r="I20" s="163"/>
      <c r="J20" s="30"/>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c r="AL20" s="143"/>
      <c r="AM20" s="143"/>
      <c r="AN20" s="143"/>
      <c r="AO20" s="143"/>
      <c r="AP20" s="143"/>
      <c r="AQ20" s="143"/>
      <c r="AR20" s="143"/>
      <c r="AS20" s="143"/>
      <c r="AT20" s="143"/>
      <c r="AU20" s="143"/>
      <c r="AV20" s="143"/>
      <c r="AW20" s="143"/>
      <c r="AX20" s="143"/>
      <c r="AY20" s="143"/>
      <c r="AZ20" s="143"/>
      <c r="BA20" s="143"/>
      <c r="BB20" s="143"/>
      <c r="BC20" s="143"/>
      <c r="BD20" s="143"/>
      <c r="BE20" s="143"/>
      <c r="BF20" s="143"/>
      <c r="BG20" s="143"/>
      <c r="BH20" s="143"/>
      <c r="BI20" s="143"/>
      <c r="BJ20" s="143"/>
      <c r="BK20" s="143"/>
      <c r="BL20" s="143"/>
      <c r="BM20" s="143"/>
      <c r="BN20" s="143"/>
      <c r="BO20" s="143"/>
      <c r="BP20" s="143"/>
      <c r="BQ20" s="143"/>
      <c r="BR20" s="143"/>
      <c r="BS20" s="143"/>
      <c r="BT20" s="143"/>
      <c r="BU20" s="143"/>
      <c r="BV20" s="143"/>
      <c r="BW20" s="143"/>
      <c r="BX20" s="143"/>
      <c r="BY20" s="143"/>
      <c r="BZ20" s="143"/>
      <c r="CA20" s="143"/>
      <c r="CB20" s="143"/>
      <c r="CC20" s="143"/>
      <c r="CD20" s="143"/>
      <c r="CE20" s="143"/>
      <c r="CF20" s="143"/>
      <c r="CG20" s="143"/>
      <c r="CH20" s="143"/>
      <c r="CI20" s="143"/>
      <c r="CJ20" s="143"/>
      <c r="CK20" s="143"/>
      <c r="CL20" s="143"/>
      <c r="CM20" s="143"/>
      <c r="CN20" s="143"/>
      <c r="CO20" s="143"/>
      <c r="CP20" s="143"/>
      <c r="CQ20" s="143"/>
      <c r="CR20" s="143"/>
      <c r="CS20" s="143"/>
      <c r="CT20" s="143"/>
      <c r="CU20" s="143"/>
      <c r="CV20" s="143"/>
      <c r="CW20" s="143"/>
      <c r="CX20" s="143"/>
      <c r="CY20" s="143"/>
      <c r="CZ20" s="143"/>
      <c r="DA20" s="143"/>
      <c r="DB20" s="143"/>
      <c r="DC20" s="143"/>
      <c r="DD20" s="143"/>
      <c r="DE20" s="143"/>
      <c r="DF20" s="143"/>
      <c r="DG20" s="143"/>
      <c r="DH20" s="143"/>
      <c r="DI20" s="143"/>
      <c r="DJ20" s="143"/>
      <c r="DK20" s="143"/>
      <c r="DL20" s="143"/>
      <c r="DM20" s="143"/>
      <c r="DN20" s="143"/>
      <c r="DO20" s="143"/>
      <c r="DP20" s="143"/>
      <c r="DQ20" s="143"/>
      <c r="DR20" s="143"/>
      <c r="DS20" s="143"/>
      <c r="DT20" s="143"/>
      <c r="DU20" s="143"/>
      <c r="DV20" s="143"/>
      <c r="DW20" s="143"/>
      <c r="DX20" s="143"/>
      <c r="DY20" s="143"/>
      <c r="DZ20" s="143"/>
      <c r="EA20" s="143"/>
      <c r="EB20" s="143"/>
      <c r="EC20" s="143"/>
      <c r="ED20" s="143"/>
      <c r="EE20" s="143"/>
      <c r="EF20" s="143"/>
      <c r="EG20" s="143"/>
      <c r="EH20" s="143"/>
      <c r="EI20" s="143"/>
      <c r="EJ20" s="143"/>
      <c r="EK20" s="143"/>
      <c r="EL20" s="143"/>
      <c r="EM20" s="143"/>
      <c r="EN20" s="143"/>
      <c r="EO20" s="143"/>
      <c r="EP20" s="143"/>
      <c r="EQ20" s="143"/>
      <c r="ER20" s="143"/>
      <c r="ES20" s="143"/>
      <c r="ET20" s="143"/>
      <c r="EU20" s="143"/>
      <c r="EV20" s="143"/>
      <c r="EW20" s="143"/>
      <c r="EX20" s="143"/>
      <c r="EY20" s="143"/>
      <c r="EZ20" s="143"/>
      <c r="FA20" s="143"/>
      <c r="FB20" s="143"/>
      <c r="FC20" s="143"/>
      <c r="FD20" s="143"/>
      <c r="FE20" s="143"/>
      <c r="FF20" s="143"/>
      <c r="FG20" s="143"/>
      <c r="FH20" s="143"/>
      <c r="FI20" s="143"/>
      <c r="FJ20" s="143"/>
      <c r="FK20" s="143"/>
      <c r="FL20" s="143"/>
      <c r="FM20" s="143"/>
      <c r="FN20" s="143"/>
      <c r="FO20" s="143"/>
      <c r="FP20" s="143"/>
      <c r="FQ20" s="143"/>
      <c r="FR20" s="143"/>
      <c r="FS20" s="143"/>
      <c r="FT20" s="143"/>
      <c r="FU20" s="143"/>
      <c r="FV20" s="143"/>
      <c r="FW20" s="143"/>
      <c r="FX20" s="143"/>
      <c r="FY20" s="143"/>
      <c r="FZ20" s="143"/>
      <c r="GA20" s="143"/>
      <c r="GB20" s="143"/>
      <c r="GC20" s="143"/>
      <c r="GD20" s="143"/>
      <c r="GE20" s="143"/>
      <c r="GF20" s="143"/>
      <c r="GG20" s="143"/>
      <c r="GH20" s="143"/>
      <c r="GI20" s="143"/>
      <c r="GJ20" s="143"/>
      <c r="GK20" s="143"/>
      <c r="GL20" s="143"/>
      <c r="GM20" s="143"/>
      <c r="GN20" s="143"/>
      <c r="GO20" s="143"/>
      <c r="GP20" s="143"/>
      <c r="GQ20" s="143"/>
      <c r="GR20" s="143"/>
      <c r="GS20" s="143"/>
      <c r="GT20" s="143"/>
      <c r="GU20" s="143"/>
      <c r="GV20" s="143"/>
      <c r="GW20" s="143"/>
      <c r="GX20" s="143"/>
      <c r="GY20" s="143"/>
      <c r="GZ20" s="143"/>
      <c r="HA20" s="143"/>
      <c r="HB20" s="143"/>
      <c r="HC20" s="143"/>
      <c r="HD20" s="143"/>
      <c r="HE20" s="143"/>
      <c r="HF20" s="143"/>
      <c r="HG20" s="143"/>
      <c r="HH20" s="143"/>
      <c r="HI20" s="143"/>
      <c r="HJ20" s="143"/>
      <c r="HK20" s="143"/>
      <c r="HL20" s="143"/>
      <c r="HM20" s="143"/>
      <c r="HN20" s="143"/>
      <c r="HO20" s="143"/>
      <c r="HP20" s="143"/>
      <c r="HQ20" s="143"/>
      <c r="HR20" s="143"/>
      <c r="HS20" s="143"/>
      <c r="HT20" s="143"/>
      <c r="HU20" s="143"/>
      <c r="HV20" s="143"/>
      <c r="HW20" s="143"/>
      <c r="HX20" s="143"/>
      <c r="HY20" s="143"/>
      <c r="HZ20" s="143"/>
      <c r="IA20" s="143"/>
      <c r="IB20" s="143"/>
      <c r="IC20" s="143"/>
      <c r="ID20" s="143"/>
      <c r="IE20" s="143"/>
      <c r="IF20" s="143"/>
      <c r="IG20" s="143"/>
      <c r="IH20" s="143"/>
      <c r="II20" s="143"/>
      <c r="IJ20" s="143"/>
      <c r="IK20" s="143"/>
      <c r="IL20" s="143"/>
      <c r="IM20" s="143"/>
      <c r="IN20" s="143"/>
      <c r="IO20" s="143"/>
      <c r="IP20" s="143"/>
    </row>
    <row r="21" s="147" customFormat="1" ht="42" customHeight="1" spans="1:250">
      <c r="A21" s="161" t="s">
        <v>548</v>
      </c>
      <c r="B21" s="161" t="s">
        <v>548</v>
      </c>
      <c r="C21" s="164" t="s">
        <v>579</v>
      </c>
      <c r="D21" s="162" t="s">
        <v>570</v>
      </c>
      <c r="E21" s="162" t="s">
        <v>12</v>
      </c>
      <c r="F21" s="162" t="s">
        <v>572</v>
      </c>
      <c r="G21" s="162" t="s">
        <v>12</v>
      </c>
      <c r="H21" s="155" t="s">
        <v>548</v>
      </c>
      <c r="I21" s="163"/>
      <c r="J21" s="30"/>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c r="BN21" s="143"/>
      <c r="BO21" s="143"/>
      <c r="BP21" s="143"/>
      <c r="BQ21" s="143"/>
      <c r="BR21" s="143"/>
      <c r="BS21" s="143"/>
      <c r="BT21" s="143"/>
      <c r="BU21" s="143"/>
      <c r="BV21" s="143"/>
      <c r="BW21" s="143"/>
      <c r="BX21" s="143"/>
      <c r="BY21" s="143"/>
      <c r="BZ21" s="143"/>
      <c r="CA21" s="143"/>
      <c r="CB21" s="143"/>
      <c r="CC21" s="143"/>
      <c r="CD21" s="143"/>
      <c r="CE21" s="143"/>
      <c r="CF21" s="143"/>
      <c r="CG21" s="143"/>
      <c r="CH21" s="143"/>
      <c r="CI21" s="143"/>
      <c r="CJ21" s="143"/>
      <c r="CK21" s="143"/>
      <c r="CL21" s="143"/>
      <c r="CM21" s="143"/>
      <c r="CN21" s="143"/>
      <c r="CO21" s="143"/>
      <c r="CP21" s="143"/>
      <c r="CQ21" s="143"/>
      <c r="CR21" s="143"/>
      <c r="CS21" s="143"/>
      <c r="CT21" s="143"/>
      <c r="CU21" s="143"/>
      <c r="CV21" s="143"/>
      <c r="CW21" s="143"/>
      <c r="CX21" s="143"/>
      <c r="CY21" s="143"/>
      <c r="CZ21" s="143"/>
      <c r="DA21" s="143"/>
      <c r="DB21" s="143"/>
      <c r="DC21" s="143"/>
      <c r="DD21" s="143"/>
      <c r="DE21" s="143"/>
      <c r="DF21" s="143"/>
      <c r="DG21" s="143"/>
      <c r="DH21" s="143"/>
      <c r="DI21" s="143"/>
      <c r="DJ21" s="143"/>
      <c r="DK21" s="143"/>
      <c r="DL21" s="143"/>
      <c r="DM21" s="143"/>
      <c r="DN21" s="143"/>
      <c r="DO21" s="143"/>
      <c r="DP21" s="143"/>
      <c r="DQ21" s="143"/>
      <c r="DR21" s="143"/>
      <c r="DS21" s="143"/>
      <c r="DT21" s="143"/>
      <c r="DU21" s="143"/>
      <c r="DV21" s="143"/>
      <c r="DW21" s="143"/>
      <c r="DX21" s="143"/>
      <c r="DY21" s="143"/>
      <c r="DZ21" s="143"/>
      <c r="EA21" s="143"/>
      <c r="EB21" s="143"/>
      <c r="EC21" s="143"/>
      <c r="ED21" s="143"/>
      <c r="EE21" s="143"/>
      <c r="EF21" s="143"/>
      <c r="EG21" s="143"/>
      <c r="EH21" s="143"/>
      <c r="EI21" s="143"/>
      <c r="EJ21" s="143"/>
      <c r="EK21" s="143"/>
      <c r="EL21" s="143"/>
      <c r="EM21" s="143"/>
      <c r="EN21" s="143"/>
      <c r="EO21" s="143"/>
      <c r="EP21" s="143"/>
      <c r="EQ21" s="143"/>
      <c r="ER21" s="143"/>
      <c r="ES21" s="143"/>
      <c r="ET21" s="143"/>
      <c r="EU21" s="143"/>
      <c r="EV21" s="143"/>
      <c r="EW21" s="143"/>
      <c r="EX21" s="143"/>
      <c r="EY21" s="143"/>
      <c r="EZ21" s="143"/>
      <c r="FA21" s="143"/>
      <c r="FB21" s="143"/>
      <c r="FC21" s="143"/>
      <c r="FD21" s="143"/>
      <c r="FE21" s="143"/>
      <c r="FF21" s="143"/>
      <c r="FG21" s="143"/>
      <c r="FH21" s="143"/>
      <c r="FI21" s="143"/>
      <c r="FJ21" s="143"/>
      <c r="FK21" s="143"/>
      <c r="FL21" s="143"/>
      <c r="FM21" s="143"/>
      <c r="FN21" s="143"/>
      <c r="FO21" s="143"/>
      <c r="FP21" s="143"/>
      <c r="FQ21" s="143"/>
      <c r="FR21" s="143"/>
      <c r="FS21" s="143"/>
      <c r="FT21" s="143"/>
      <c r="FU21" s="143"/>
      <c r="FV21" s="143"/>
      <c r="FW21" s="143"/>
      <c r="FX21" s="143"/>
      <c r="FY21" s="143"/>
      <c r="FZ21" s="143"/>
      <c r="GA21" s="143"/>
      <c r="GB21" s="143"/>
      <c r="GC21" s="143"/>
      <c r="GD21" s="143"/>
      <c r="GE21" s="143"/>
      <c r="GF21" s="143"/>
      <c r="GG21" s="143"/>
      <c r="GH21" s="143"/>
      <c r="GI21" s="143"/>
      <c r="GJ21" s="143"/>
      <c r="GK21" s="143"/>
      <c r="GL21" s="143"/>
      <c r="GM21" s="143"/>
      <c r="GN21" s="143"/>
      <c r="GO21" s="143"/>
      <c r="GP21" s="143"/>
      <c r="GQ21" s="143"/>
      <c r="GR21" s="143"/>
      <c r="GS21" s="143"/>
      <c r="GT21" s="143"/>
      <c r="GU21" s="143"/>
      <c r="GV21" s="143"/>
      <c r="GW21" s="143"/>
      <c r="GX21" s="143"/>
      <c r="GY21" s="143"/>
      <c r="GZ21" s="143"/>
      <c r="HA21" s="143"/>
      <c r="HB21" s="143"/>
      <c r="HC21" s="143"/>
      <c r="HD21" s="143"/>
      <c r="HE21" s="143"/>
      <c r="HF21" s="143"/>
      <c r="HG21" s="143"/>
      <c r="HH21" s="143"/>
      <c r="HI21" s="143"/>
      <c r="HJ21" s="143"/>
      <c r="HK21" s="143"/>
      <c r="HL21" s="143"/>
      <c r="HM21" s="143"/>
      <c r="HN21" s="143"/>
      <c r="HO21" s="143"/>
      <c r="HP21" s="143"/>
      <c r="HQ21" s="143"/>
      <c r="HR21" s="143"/>
      <c r="HS21" s="143"/>
      <c r="HT21" s="143"/>
      <c r="HU21" s="143"/>
      <c r="HV21" s="143"/>
      <c r="HW21" s="143"/>
      <c r="HX21" s="143"/>
      <c r="HY21" s="143"/>
      <c r="HZ21" s="143"/>
      <c r="IA21" s="143"/>
      <c r="IB21" s="143"/>
      <c r="IC21" s="143"/>
      <c r="ID21" s="143"/>
      <c r="IE21" s="143"/>
      <c r="IF21" s="143"/>
      <c r="IG21" s="143"/>
      <c r="IH21" s="143"/>
      <c r="II21" s="143"/>
      <c r="IJ21" s="143"/>
      <c r="IK21" s="143"/>
      <c r="IL21" s="143"/>
      <c r="IM21" s="143"/>
      <c r="IN21" s="143"/>
      <c r="IO21" s="143"/>
      <c r="IP21" s="143"/>
    </row>
    <row r="22" s="147" customFormat="1" ht="42" customHeight="1" spans="1:250">
      <c r="A22" s="161" t="s">
        <v>548</v>
      </c>
      <c r="B22" s="161" t="s">
        <v>548</v>
      </c>
      <c r="C22" s="164" t="s">
        <v>580</v>
      </c>
      <c r="D22" s="162" t="s">
        <v>570</v>
      </c>
      <c r="E22" s="162" t="s">
        <v>24</v>
      </c>
      <c r="F22" s="162" t="s">
        <v>572</v>
      </c>
      <c r="G22" s="162" t="s">
        <v>24</v>
      </c>
      <c r="H22" s="155" t="s">
        <v>548</v>
      </c>
      <c r="I22" s="163"/>
      <c r="J22" s="30"/>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c r="AL22" s="143"/>
      <c r="AM22" s="143"/>
      <c r="AN22" s="143"/>
      <c r="AO22" s="143"/>
      <c r="AP22" s="143"/>
      <c r="AQ22" s="143"/>
      <c r="AR22" s="143"/>
      <c r="AS22" s="143"/>
      <c r="AT22" s="143"/>
      <c r="AU22" s="143"/>
      <c r="AV22" s="143"/>
      <c r="AW22" s="143"/>
      <c r="AX22" s="143"/>
      <c r="AY22" s="143"/>
      <c r="AZ22" s="143"/>
      <c r="BA22" s="143"/>
      <c r="BB22" s="143"/>
      <c r="BC22" s="143"/>
      <c r="BD22" s="143"/>
      <c r="BE22" s="143"/>
      <c r="BF22" s="143"/>
      <c r="BG22" s="143"/>
      <c r="BH22" s="143"/>
      <c r="BI22" s="143"/>
      <c r="BJ22" s="143"/>
      <c r="BK22" s="143"/>
      <c r="BL22" s="143"/>
      <c r="BM22" s="143"/>
      <c r="BN22" s="143"/>
      <c r="BO22" s="143"/>
      <c r="BP22" s="143"/>
      <c r="BQ22" s="143"/>
      <c r="BR22" s="143"/>
      <c r="BS22" s="143"/>
      <c r="BT22" s="143"/>
      <c r="BU22" s="143"/>
      <c r="BV22" s="143"/>
      <c r="BW22" s="143"/>
      <c r="BX22" s="143"/>
      <c r="BY22" s="143"/>
      <c r="BZ22" s="143"/>
      <c r="CA22" s="143"/>
      <c r="CB22" s="143"/>
      <c r="CC22" s="143"/>
      <c r="CD22" s="143"/>
      <c r="CE22" s="143"/>
      <c r="CF22" s="143"/>
      <c r="CG22" s="143"/>
      <c r="CH22" s="143"/>
      <c r="CI22" s="143"/>
      <c r="CJ22" s="143"/>
      <c r="CK22" s="143"/>
      <c r="CL22" s="143"/>
      <c r="CM22" s="143"/>
      <c r="CN22" s="143"/>
      <c r="CO22" s="143"/>
      <c r="CP22" s="143"/>
      <c r="CQ22" s="143"/>
      <c r="CR22" s="143"/>
      <c r="CS22" s="143"/>
      <c r="CT22" s="143"/>
      <c r="CU22" s="143"/>
      <c r="CV22" s="143"/>
      <c r="CW22" s="143"/>
      <c r="CX22" s="143"/>
      <c r="CY22" s="143"/>
      <c r="CZ22" s="143"/>
      <c r="DA22" s="143"/>
      <c r="DB22" s="143"/>
      <c r="DC22" s="143"/>
      <c r="DD22" s="143"/>
      <c r="DE22" s="143"/>
      <c r="DF22" s="143"/>
      <c r="DG22" s="143"/>
      <c r="DH22" s="143"/>
      <c r="DI22" s="143"/>
      <c r="DJ22" s="143"/>
      <c r="DK22" s="143"/>
      <c r="DL22" s="143"/>
      <c r="DM22" s="143"/>
      <c r="DN22" s="143"/>
      <c r="DO22" s="143"/>
      <c r="DP22" s="143"/>
      <c r="DQ22" s="143"/>
      <c r="DR22" s="143"/>
      <c r="DS22" s="143"/>
      <c r="DT22" s="143"/>
      <c r="DU22" s="143"/>
      <c r="DV22" s="143"/>
      <c r="DW22" s="143"/>
      <c r="DX22" s="143"/>
      <c r="DY22" s="143"/>
      <c r="DZ22" s="143"/>
      <c r="EA22" s="143"/>
      <c r="EB22" s="143"/>
      <c r="EC22" s="143"/>
      <c r="ED22" s="143"/>
      <c r="EE22" s="143"/>
      <c r="EF22" s="143"/>
      <c r="EG22" s="143"/>
      <c r="EH22" s="143"/>
      <c r="EI22" s="143"/>
      <c r="EJ22" s="143"/>
      <c r="EK22" s="143"/>
      <c r="EL22" s="143"/>
      <c r="EM22" s="143"/>
      <c r="EN22" s="143"/>
      <c r="EO22" s="143"/>
      <c r="EP22" s="143"/>
      <c r="EQ22" s="143"/>
      <c r="ER22" s="143"/>
      <c r="ES22" s="143"/>
      <c r="ET22" s="143"/>
      <c r="EU22" s="143"/>
      <c r="EV22" s="143"/>
      <c r="EW22" s="143"/>
      <c r="EX22" s="143"/>
      <c r="EY22" s="143"/>
      <c r="EZ22" s="143"/>
      <c r="FA22" s="143"/>
      <c r="FB22" s="143"/>
      <c r="FC22" s="143"/>
      <c r="FD22" s="143"/>
      <c r="FE22" s="143"/>
      <c r="FF22" s="143"/>
      <c r="FG22" s="143"/>
      <c r="FH22" s="143"/>
      <c r="FI22" s="143"/>
      <c r="FJ22" s="143"/>
      <c r="FK22" s="143"/>
      <c r="FL22" s="143"/>
      <c r="FM22" s="143"/>
      <c r="FN22" s="143"/>
      <c r="FO22" s="143"/>
      <c r="FP22" s="143"/>
      <c r="FQ22" s="143"/>
      <c r="FR22" s="143"/>
      <c r="FS22" s="143"/>
      <c r="FT22" s="143"/>
      <c r="FU22" s="143"/>
      <c r="FV22" s="143"/>
      <c r="FW22" s="143"/>
      <c r="FX22" s="143"/>
      <c r="FY22" s="143"/>
      <c r="FZ22" s="143"/>
      <c r="GA22" s="143"/>
      <c r="GB22" s="143"/>
      <c r="GC22" s="143"/>
      <c r="GD22" s="143"/>
      <c r="GE22" s="143"/>
      <c r="GF22" s="143"/>
      <c r="GG22" s="143"/>
      <c r="GH22" s="143"/>
      <c r="GI22" s="143"/>
      <c r="GJ22" s="143"/>
      <c r="GK22" s="143"/>
      <c r="GL22" s="143"/>
      <c r="GM22" s="143"/>
      <c r="GN22" s="143"/>
      <c r="GO22" s="143"/>
      <c r="GP22" s="143"/>
      <c r="GQ22" s="143"/>
      <c r="GR22" s="143"/>
      <c r="GS22" s="143"/>
      <c r="GT22" s="143"/>
      <c r="GU22" s="143"/>
      <c r="GV22" s="143"/>
      <c r="GW22" s="143"/>
      <c r="GX22" s="143"/>
      <c r="GY22" s="143"/>
      <c r="GZ22" s="143"/>
      <c r="HA22" s="143"/>
      <c r="HB22" s="143"/>
      <c r="HC22" s="143"/>
      <c r="HD22" s="143"/>
      <c r="HE22" s="143"/>
      <c r="HF22" s="143"/>
      <c r="HG22" s="143"/>
      <c r="HH22" s="143"/>
      <c r="HI22" s="143"/>
      <c r="HJ22" s="143"/>
      <c r="HK22" s="143"/>
      <c r="HL22" s="143"/>
      <c r="HM22" s="143"/>
      <c r="HN22" s="143"/>
      <c r="HO22" s="143"/>
      <c r="HP22" s="143"/>
      <c r="HQ22" s="143"/>
      <c r="HR22" s="143"/>
      <c r="HS22" s="143"/>
      <c r="HT22" s="143"/>
      <c r="HU22" s="143"/>
      <c r="HV22" s="143"/>
      <c r="HW22" s="143"/>
      <c r="HX22" s="143"/>
      <c r="HY22" s="143"/>
      <c r="HZ22" s="143"/>
      <c r="IA22" s="143"/>
      <c r="IB22" s="143"/>
      <c r="IC22" s="143"/>
      <c r="ID22" s="143"/>
      <c r="IE22" s="143"/>
      <c r="IF22" s="143"/>
      <c r="IG22" s="143"/>
      <c r="IH22" s="143"/>
      <c r="II22" s="143"/>
      <c r="IJ22" s="143"/>
      <c r="IK22" s="143"/>
      <c r="IL22" s="143"/>
      <c r="IM22" s="143"/>
      <c r="IN22" s="143"/>
      <c r="IO22" s="143"/>
      <c r="IP22" s="143"/>
    </row>
    <row r="23" s="147" customFormat="1" ht="42" customHeight="1" spans="1:250">
      <c r="A23" s="161" t="s">
        <v>548</v>
      </c>
      <c r="B23" s="161" t="s">
        <v>548</v>
      </c>
      <c r="C23" s="164" t="s">
        <v>581</v>
      </c>
      <c r="D23" s="162" t="s">
        <v>570</v>
      </c>
      <c r="E23" s="162" t="s">
        <v>28</v>
      </c>
      <c r="F23" s="162" t="s">
        <v>582</v>
      </c>
      <c r="G23" s="162" t="s">
        <v>583</v>
      </c>
      <c r="H23" s="155" t="s">
        <v>548</v>
      </c>
      <c r="I23" s="163"/>
      <c r="J23" s="30"/>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c r="BP23" s="143"/>
      <c r="BQ23" s="143"/>
      <c r="BR23" s="143"/>
      <c r="BS23" s="143"/>
      <c r="BT23" s="143"/>
      <c r="BU23" s="143"/>
      <c r="BV23" s="143"/>
      <c r="BW23" s="143"/>
      <c r="BX23" s="143"/>
      <c r="BY23" s="143"/>
      <c r="BZ23" s="143"/>
      <c r="CA23" s="143"/>
      <c r="CB23" s="143"/>
      <c r="CC23" s="143"/>
      <c r="CD23" s="143"/>
      <c r="CE23" s="143"/>
      <c r="CF23" s="143"/>
      <c r="CG23" s="143"/>
      <c r="CH23" s="143"/>
      <c r="CI23" s="143"/>
      <c r="CJ23" s="143"/>
      <c r="CK23" s="143"/>
      <c r="CL23" s="143"/>
      <c r="CM23" s="143"/>
      <c r="CN23" s="143"/>
      <c r="CO23" s="143"/>
      <c r="CP23" s="143"/>
      <c r="CQ23" s="143"/>
      <c r="CR23" s="143"/>
      <c r="CS23" s="143"/>
      <c r="CT23" s="143"/>
      <c r="CU23" s="143"/>
      <c r="CV23" s="143"/>
      <c r="CW23" s="143"/>
      <c r="CX23" s="143"/>
      <c r="CY23" s="143"/>
      <c r="CZ23" s="143"/>
      <c r="DA23" s="143"/>
      <c r="DB23" s="143"/>
      <c r="DC23" s="143"/>
      <c r="DD23" s="143"/>
      <c r="DE23" s="143"/>
      <c r="DF23" s="143"/>
      <c r="DG23" s="143"/>
      <c r="DH23" s="143"/>
      <c r="DI23" s="143"/>
      <c r="DJ23" s="143"/>
      <c r="DK23" s="143"/>
      <c r="DL23" s="143"/>
      <c r="DM23" s="143"/>
      <c r="DN23" s="143"/>
      <c r="DO23" s="143"/>
      <c r="DP23" s="143"/>
      <c r="DQ23" s="143"/>
      <c r="DR23" s="143"/>
      <c r="DS23" s="143"/>
      <c r="DT23" s="143"/>
      <c r="DU23" s="143"/>
      <c r="DV23" s="143"/>
      <c r="DW23" s="143"/>
      <c r="DX23" s="143"/>
      <c r="DY23" s="143"/>
      <c r="DZ23" s="143"/>
      <c r="EA23" s="143"/>
      <c r="EB23" s="143"/>
      <c r="EC23" s="143"/>
      <c r="ED23" s="143"/>
      <c r="EE23" s="143"/>
      <c r="EF23" s="143"/>
      <c r="EG23" s="143"/>
      <c r="EH23" s="143"/>
      <c r="EI23" s="143"/>
      <c r="EJ23" s="143"/>
      <c r="EK23" s="143"/>
      <c r="EL23" s="143"/>
      <c r="EM23" s="143"/>
      <c r="EN23" s="143"/>
      <c r="EO23" s="143"/>
      <c r="EP23" s="143"/>
      <c r="EQ23" s="143"/>
      <c r="ER23" s="143"/>
      <c r="ES23" s="143"/>
      <c r="ET23" s="143"/>
      <c r="EU23" s="143"/>
      <c r="EV23" s="143"/>
      <c r="EW23" s="143"/>
      <c r="EX23" s="143"/>
      <c r="EY23" s="143"/>
      <c r="EZ23" s="143"/>
      <c r="FA23" s="143"/>
      <c r="FB23" s="143"/>
      <c r="FC23" s="143"/>
      <c r="FD23" s="143"/>
      <c r="FE23" s="143"/>
      <c r="FF23" s="143"/>
      <c r="FG23" s="143"/>
      <c r="FH23" s="143"/>
      <c r="FI23" s="143"/>
      <c r="FJ23" s="143"/>
      <c r="FK23" s="143"/>
      <c r="FL23" s="143"/>
      <c r="FM23" s="143"/>
      <c r="FN23" s="143"/>
      <c r="FO23" s="143"/>
      <c r="FP23" s="143"/>
      <c r="FQ23" s="143"/>
      <c r="FR23" s="143"/>
      <c r="FS23" s="143"/>
      <c r="FT23" s="143"/>
      <c r="FU23" s="143"/>
      <c r="FV23" s="143"/>
      <c r="FW23" s="143"/>
      <c r="FX23" s="143"/>
      <c r="FY23" s="143"/>
      <c r="FZ23" s="143"/>
      <c r="GA23" s="143"/>
      <c r="GB23" s="143"/>
      <c r="GC23" s="143"/>
      <c r="GD23" s="143"/>
      <c r="GE23" s="143"/>
      <c r="GF23" s="143"/>
      <c r="GG23" s="143"/>
      <c r="GH23" s="143"/>
      <c r="GI23" s="143"/>
      <c r="GJ23" s="143"/>
      <c r="GK23" s="143"/>
      <c r="GL23" s="143"/>
      <c r="GM23" s="143"/>
      <c r="GN23" s="143"/>
      <c r="GO23" s="143"/>
      <c r="GP23" s="143"/>
      <c r="GQ23" s="143"/>
      <c r="GR23" s="143"/>
      <c r="GS23" s="143"/>
      <c r="GT23" s="143"/>
      <c r="GU23" s="143"/>
      <c r="GV23" s="143"/>
      <c r="GW23" s="143"/>
      <c r="GX23" s="143"/>
      <c r="GY23" s="143"/>
      <c r="GZ23" s="143"/>
      <c r="HA23" s="143"/>
      <c r="HB23" s="143"/>
      <c r="HC23" s="143"/>
      <c r="HD23" s="143"/>
      <c r="HE23" s="143"/>
      <c r="HF23" s="143"/>
      <c r="HG23" s="143"/>
      <c r="HH23" s="143"/>
      <c r="HI23" s="143"/>
      <c r="HJ23" s="143"/>
      <c r="HK23" s="143"/>
      <c r="HL23" s="143"/>
      <c r="HM23" s="143"/>
      <c r="HN23" s="143"/>
      <c r="HO23" s="143"/>
      <c r="HP23" s="143"/>
      <c r="HQ23" s="143"/>
      <c r="HR23" s="143"/>
      <c r="HS23" s="143"/>
      <c r="HT23" s="143"/>
      <c r="HU23" s="143"/>
      <c r="HV23" s="143"/>
      <c r="HW23" s="143"/>
      <c r="HX23" s="143"/>
      <c r="HY23" s="143"/>
      <c r="HZ23" s="143"/>
      <c r="IA23" s="143"/>
      <c r="IB23" s="143"/>
      <c r="IC23" s="143"/>
      <c r="ID23" s="143"/>
      <c r="IE23" s="143"/>
      <c r="IF23" s="143"/>
      <c r="IG23" s="143"/>
      <c r="IH23" s="143"/>
      <c r="II23" s="143"/>
      <c r="IJ23" s="143"/>
      <c r="IK23" s="143"/>
      <c r="IL23" s="143"/>
      <c r="IM23" s="143"/>
      <c r="IN23" s="143"/>
      <c r="IO23" s="143"/>
      <c r="IP23" s="143"/>
    </row>
    <row r="24" s="147" customFormat="1" ht="42" customHeight="1" spans="1:250">
      <c r="A24" s="161" t="s">
        <v>548</v>
      </c>
      <c r="B24" s="161" t="s">
        <v>548</v>
      </c>
      <c r="C24" s="164" t="s">
        <v>584</v>
      </c>
      <c r="D24" s="162" t="s">
        <v>570</v>
      </c>
      <c r="E24" s="162" t="s">
        <v>36</v>
      </c>
      <c r="F24" s="162" t="s">
        <v>572</v>
      </c>
      <c r="G24" s="162" t="s">
        <v>36</v>
      </c>
      <c r="H24" s="155" t="s">
        <v>548</v>
      </c>
      <c r="I24" s="163"/>
      <c r="J24" s="30"/>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143"/>
      <c r="BP24" s="143"/>
      <c r="BQ24" s="143"/>
      <c r="BR24" s="143"/>
      <c r="BS24" s="143"/>
      <c r="BT24" s="143"/>
      <c r="BU24" s="143"/>
      <c r="BV24" s="143"/>
      <c r="BW24" s="143"/>
      <c r="BX24" s="143"/>
      <c r="BY24" s="143"/>
      <c r="BZ24" s="143"/>
      <c r="CA24" s="143"/>
      <c r="CB24" s="143"/>
      <c r="CC24" s="143"/>
      <c r="CD24" s="143"/>
      <c r="CE24" s="143"/>
      <c r="CF24" s="143"/>
      <c r="CG24" s="143"/>
      <c r="CH24" s="143"/>
      <c r="CI24" s="143"/>
      <c r="CJ24" s="143"/>
      <c r="CK24" s="143"/>
      <c r="CL24" s="143"/>
      <c r="CM24" s="143"/>
      <c r="CN24" s="143"/>
      <c r="CO24" s="143"/>
      <c r="CP24" s="143"/>
      <c r="CQ24" s="143"/>
      <c r="CR24" s="143"/>
      <c r="CS24" s="143"/>
      <c r="CT24" s="143"/>
      <c r="CU24" s="143"/>
      <c r="CV24" s="143"/>
      <c r="CW24" s="143"/>
      <c r="CX24" s="143"/>
      <c r="CY24" s="143"/>
      <c r="CZ24" s="143"/>
      <c r="DA24" s="143"/>
      <c r="DB24" s="143"/>
      <c r="DC24" s="143"/>
      <c r="DD24" s="143"/>
      <c r="DE24" s="143"/>
      <c r="DF24" s="143"/>
      <c r="DG24" s="143"/>
      <c r="DH24" s="143"/>
      <c r="DI24" s="143"/>
      <c r="DJ24" s="143"/>
      <c r="DK24" s="143"/>
      <c r="DL24" s="143"/>
      <c r="DM24" s="143"/>
      <c r="DN24" s="143"/>
      <c r="DO24" s="143"/>
      <c r="DP24" s="143"/>
      <c r="DQ24" s="143"/>
      <c r="DR24" s="143"/>
      <c r="DS24" s="143"/>
      <c r="DT24" s="143"/>
      <c r="DU24" s="143"/>
      <c r="DV24" s="143"/>
      <c r="DW24" s="143"/>
      <c r="DX24" s="143"/>
      <c r="DY24" s="143"/>
      <c r="DZ24" s="143"/>
      <c r="EA24" s="143"/>
      <c r="EB24" s="143"/>
      <c r="EC24" s="143"/>
      <c r="ED24" s="143"/>
      <c r="EE24" s="143"/>
      <c r="EF24" s="143"/>
      <c r="EG24" s="143"/>
      <c r="EH24" s="143"/>
      <c r="EI24" s="143"/>
      <c r="EJ24" s="143"/>
      <c r="EK24" s="143"/>
      <c r="EL24" s="143"/>
      <c r="EM24" s="143"/>
      <c r="EN24" s="143"/>
      <c r="EO24" s="143"/>
      <c r="EP24" s="143"/>
      <c r="EQ24" s="143"/>
      <c r="ER24" s="143"/>
      <c r="ES24" s="143"/>
      <c r="ET24" s="143"/>
      <c r="EU24" s="143"/>
      <c r="EV24" s="143"/>
      <c r="EW24" s="143"/>
      <c r="EX24" s="143"/>
      <c r="EY24" s="143"/>
      <c r="EZ24" s="143"/>
      <c r="FA24" s="143"/>
      <c r="FB24" s="143"/>
      <c r="FC24" s="143"/>
      <c r="FD24" s="143"/>
      <c r="FE24" s="143"/>
      <c r="FF24" s="143"/>
      <c r="FG24" s="143"/>
      <c r="FH24" s="143"/>
      <c r="FI24" s="143"/>
      <c r="FJ24" s="143"/>
      <c r="FK24" s="143"/>
      <c r="FL24" s="143"/>
      <c r="FM24" s="143"/>
      <c r="FN24" s="143"/>
      <c r="FO24" s="143"/>
      <c r="FP24" s="143"/>
      <c r="FQ24" s="143"/>
      <c r="FR24" s="143"/>
      <c r="FS24" s="143"/>
      <c r="FT24" s="143"/>
      <c r="FU24" s="143"/>
      <c r="FV24" s="143"/>
      <c r="FW24" s="143"/>
      <c r="FX24" s="143"/>
      <c r="FY24" s="143"/>
      <c r="FZ24" s="143"/>
      <c r="GA24" s="143"/>
      <c r="GB24" s="143"/>
      <c r="GC24" s="143"/>
      <c r="GD24" s="143"/>
      <c r="GE24" s="143"/>
      <c r="GF24" s="143"/>
      <c r="GG24" s="143"/>
      <c r="GH24" s="143"/>
      <c r="GI24" s="143"/>
      <c r="GJ24" s="143"/>
      <c r="GK24" s="143"/>
      <c r="GL24" s="143"/>
      <c r="GM24" s="143"/>
      <c r="GN24" s="143"/>
      <c r="GO24" s="143"/>
      <c r="GP24" s="143"/>
      <c r="GQ24" s="143"/>
      <c r="GR24" s="143"/>
      <c r="GS24" s="143"/>
      <c r="GT24" s="143"/>
      <c r="GU24" s="143"/>
      <c r="GV24" s="143"/>
      <c r="GW24" s="143"/>
      <c r="GX24" s="143"/>
      <c r="GY24" s="143"/>
      <c r="GZ24" s="143"/>
      <c r="HA24" s="143"/>
      <c r="HB24" s="143"/>
      <c r="HC24" s="143"/>
      <c r="HD24" s="143"/>
      <c r="HE24" s="143"/>
      <c r="HF24" s="143"/>
      <c r="HG24" s="143"/>
      <c r="HH24" s="143"/>
      <c r="HI24" s="143"/>
      <c r="HJ24" s="143"/>
      <c r="HK24" s="143"/>
      <c r="HL24" s="143"/>
      <c r="HM24" s="143"/>
      <c r="HN24" s="143"/>
      <c r="HO24" s="143"/>
      <c r="HP24" s="143"/>
      <c r="HQ24" s="143"/>
      <c r="HR24" s="143"/>
      <c r="HS24" s="143"/>
      <c r="HT24" s="143"/>
      <c r="HU24" s="143"/>
      <c r="HV24" s="143"/>
      <c r="HW24" s="143"/>
      <c r="HX24" s="143"/>
      <c r="HY24" s="143"/>
      <c r="HZ24" s="143"/>
      <c r="IA24" s="143"/>
      <c r="IB24" s="143"/>
      <c r="IC24" s="143"/>
      <c r="ID24" s="143"/>
      <c r="IE24" s="143"/>
      <c r="IF24" s="143"/>
      <c r="IG24" s="143"/>
      <c r="IH24" s="143"/>
      <c r="II24" s="143"/>
      <c r="IJ24" s="143"/>
      <c r="IK24" s="143"/>
      <c r="IL24" s="143"/>
      <c r="IM24" s="143"/>
      <c r="IN24" s="143"/>
      <c r="IO24" s="143"/>
      <c r="IP24" s="143"/>
    </row>
    <row r="25" s="147" customFormat="1" ht="42" customHeight="1" spans="1:250">
      <c r="A25" s="161" t="s">
        <v>548</v>
      </c>
      <c r="B25" s="161" t="s">
        <v>585</v>
      </c>
      <c r="C25" s="164" t="s">
        <v>548</v>
      </c>
      <c r="D25" s="162" t="s">
        <v>548</v>
      </c>
      <c r="E25" s="162" t="s">
        <v>548</v>
      </c>
      <c r="F25" s="162" t="s">
        <v>548</v>
      </c>
      <c r="G25" s="162" t="s">
        <v>548</v>
      </c>
      <c r="H25" s="155" t="s">
        <v>548</v>
      </c>
      <c r="I25" s="163"/>
      <c r="J25" s="30"/>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c r="AL25" s="143"/>
      <c r="AM25" s="143"/>
      <c r="AN25" s="143"/>
      <c r="AO25" s="143"/>
      <c r="AP25" s="143"/>
      <c r="AQ25" s="143"/>
      <c r="AR25" s="143"/>
      <c r="AS25" s="143"/>
      <c r="AT25" s="143"/>
      <c r="AU25" s="143"/>
      <c r="AV25" s="143"/>
      <c r="AW25" s="143"/>
      <c r="AX25" s="143"/>
      <c r="AY25" s="143"/>
      <c r="AZ25" s="143"/>
      <c r="BA25" s="143"/>
      <c r="BB25" s="143"/>
      <c r="BC25" s="143"/>
      <c r="BD25" s="143"/>
      <c r="BE25" s="143"/>
      <c r="BF25" s="143"/>
      <c r="BG25" s="143"/>
      <c r="BH25" s="143"/>
      <c r="BI25" s="143"/>
      <c r="BJ25" s="143"/>
      <c r="BK25" s="143"/>
      <c r="BL25" s="143"/>
      <c r="BM25" s="143"/>
      <c r="BN25" s="143"/>
      <c r="BO25" s="143"/>
      <c r="BP25" s="143"/>
      <c r="BQ25" s="143"/>
      <c r="BR25" s="143"/>
      <c r="BS25" s="143"/>
      <c r="BT25" s="143"/>
      <c r="BU25" s="143"/>
      <c r="BV25" s="143"/>
      <c r="BW25" s="143"/>
      <c r="BX25" s="143"/>
      <c r="BY25" s="143"/>
      <c r="BZ25" s="143"/>
      <c r="CA25" s="143"/>
      <c r="CB25" s="143"/>
      <c r="CC25" s="143"/>
      <c r="CD25" s="143"/>
      <c r="CE25" s="143"/>
      <c r="CF25" s="143"/>
      <c r="CG25" s="143"/>
      <c r="CH25" s="143"/>
      <c r="CI25" s="143"/>
      <c r="CJ25" s="143"/>
      <c r="CK25" s="143"/>
      <c r="CL25" s="143"/>
      <c r="CM25" s="143"/>
      <c r="CN25" s="143"/>
      <c r="CO25" s="143"/>
      <c r="CP25" s="143"/>
      <c r="CQ25" s="143"/>
      <c r="CR25" s="143"/>
      <c r="CS25" s="143"/>
      <c r="CT25" s="143"/>
      <c r="CU25" s="143"/>
      <c r="CV25" s="143"/>
      <c r="CW25" s="143"/>
      <c r="CX25" s="143"/>
      <c r="CY25" s="143"/>
      <c r="CZ25" s="143"/>
      <c r="DA25" s="143"/>
      <c r="DB25" s="143"/>
      <c r="DC25" s="143"/>
      <c r="DD25" s="143"/>
      <c r="DE25" s="143"/>
      <c r="DF25" s="143"/>
      <c r="DG25" s="143"/>
      <c r="DH25" s="143"/>
      <c r="DI25" s="143"/>
      <c r="DJ25" s="143"/>
      <c r="DK25" s="143"/>
      <c r="DL25" s="143"/>
      <c r="DM25" s="143"/>
      <c r="DN25" s="143"/>
      <c r="DO25" s="143"/>
      <c r="DP25" s="143"/>
      <c r="DQ25" s="143"/>
      <c r="DR25" s="143"/>
      <c r="DS25" s="143"/>
      <c r="DT25" s="143"/>
      <c r="DU25" s="143"/>
      <c r="DV25" s="143"/>
      <c r="DW25" s="143"/>
      <c r="DX25" s="143"/>
      <c r="DY25" s="143"/>
      <c r="DZ25" s="143"/>
      <c r="EA25" s="143"/>
      <c r="EB25" s="143"/>
      <c r="EC25" s="143"/>
      <c r="ED25" s="143"/>
      <c r="EE25" s="143"/>
      <c r="EF25" s="143"/>
      <c r="EG25" s="143"/>
      <c r="EH25" s="143"/>
      <c r="EI25" s="143"/>
      <c r="EJ25" s="143"/>
      <c r="EK25" s="143"/>
      <c r="EL25" s="143"/>
      <c r="EM25" s="143"/>
      <c r="EN25" s="143"/>
      <c r="EO25" s="143"/>
      <c r="EP25" s="143"/>
      <c r="EQ25" s="143"/>
      <c r="ER25" s="143"/>
      <c r="ES25" s="143"/>
      <c r="ET25" s="143"/>
      <c r="EU25" s="143"/>
      <c r="EV25" s="143"/>
      <c r="EW25" s="143"/>
      <c r="EX25" s="143"/>
      <c r="EY25" s="143"/>
      <c r="EZ25" s="143"/>
      <c r="FA25" s="143"/>
      <c r="FB25" s="143"/>
      <c r="FC25" s="143"/>
      <c r="FD25" s="143"/>
      <c r="FE25" s="143"/>
      <c r="FF25" s="143"/>
      <c r="FG25" s="143"/>
      <c r="FH25" s="143"/>
      <c r="FI25" s="143"/>
      <c r="FJ25" s="143"/>
      <c r="FK25" s="143"/>
      <c r="FL25" s="143"/>
      <c r="FM25" s="143"/>
      <c r="FN25" s="143"/>
      <c r="FO25" s="143"/>
      <c r="FP25" s="143"/>
      <c r="FQ25" s="143"/>
      <c r="FR25" s="143"/>
      <c r="FS25" s="143"/>
      <c r="FT25" s="143"/>
      <c r="FU25" s="143"/>
      <c r="FV25" s="143"/>
      <c r="FW25" s="143"/>
      <c r="FX25" s="143"/>
      <c r="FY25" s="143"/>
      <c r="FZ25" s="143"/>
      <c r="GA25" s="143"/>
      <c r="GB25" s="143"/>
      <c r="GC25" s="143"/>
      <c r="GD25" s="143"/>
      <c r="GE25" s="143"/>
      <c r="GF25" s="143"/>
      <c r="GG25" s="143"/>
      <c r="GH25" s="143"/>
      <c r="GI25" s="143"/>
      <c r="GJ25" s="143"/>
      <c r="GK25" s="143"/>
      <c r="GL25" s="143"/>
      <c r="GM25" s="143"/>
      <c r="GN25" s="143"/>
      <c r="GO25" s="143"/>
      <c r="GP25" s="143"/>
      <c r="GQ25" s="143"/>
      <c r="GR25" s="143"/>
      <c r="GS25" s="143"/>
      <c r="GT25" s="143"/>
      <c r="GU25" s="143"/>
      <c r="GV25" s="143"/>
      <c r="GW25" s="143"/>
      <c r="GX25" s="143"/>
      <c r="GY25" s="143"/>
      <c r="GZ25" s="143"/>
      <c r="HA25" s="143"/>
      <c r="HB25" s="143"/>
      <c r="HC25" s="143"/>
      <c r="HD25" s="143"/>
      <c r="HE25" s="143"/>
      <c r="HF25" s="143"/>
      <c r="HG25" s="143"/>
      <c r="HH25" s="143"/>
      <c r="HI25" s="143"/>
      <c r="HJ25" s="143"/>
      <c r="HK25" s="143"/>
      <c r="HL25" s="143"/>
      <c r="HM25" s="143"/>
      <c r="HN25" s="143"/>
      <c r="HO25" s="143"/>
      <c r="HP25" s="143"/>
      <c r="HQ25" s="143"/>
      <c r="HR25" s="143"/>
      <c r="HS25" s="143"/>
      <c r="HT25" s="143"/>
      <c r="HU25" s="143"/>
      <c r="HV25" s="143"/>
      <c r="HW25" s="143"/>
      <c r="HX25" s="143"/>
      <c r="HY25" s="143"/>
      <c r="HZ25" s="143"/>
      <c r="IA25" s="143"/>
      <c r="IB25" s="143"/>
      <c r="IC25" s="143"/>
      <c r="ID25" s="143"/>
      <c r="IE25" s="143"/>
      <c r="IF25" s="143"/>
      <c r="IG25" s="143"/>
      <c r="IH25" s="143"/>
      <c r="II25" s="143"/>
      <c r="IJ25" s="143"/>
      <c r="IK25" s="143"/>
      <c r="IL25" s="143"/>
      <c r="IM25" s="143"/>
      <c r="IN25" s="143"/>
      <c r="IO25" s="143"/>
      <c r="IP25" s="143"/>
    </row>
    <row r="26" s="147" customFormat="1" ht="42" customHeight="1" spans="1:250">
      <c r="A26" s="161" t="s">
        <v>548</v>
      </c>
      <c r="B26" s="161" t="s">
        <v>548</v>
      </c>
      <c r="C26" s="164" t="s">
        <v>586</v>
      </c>
      <c r="D26" s="162" t="s">
        <v>567</v>
      </c>
      <c r="E26" s="162" t="s">
        <v>12</v>
      </c>
      <c r="F26" s="162" t="s">
        <v>587</v>
      </c>
      <c r="G26" s="162" t="s">
        <v>588</v>
      </c>
      <c r="H26" s="155" t="s">
        <v>548</v>
      </c>
      <c r="I26" s="163"/>
      <c r="J26" s="30"/>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c r="AL26" s="143"/>
      <c r="AM26" s="143"/>
      <c r="AN26" s="143"/>
      <c r="AO26" s="143"/>
      <c r="AP26" s="143"/>
      <c r="AQ26" s="143"/>
      <c r="AR26" s="143"/>
      <c r="AS26" s="143"/>
      <c r="AT26" s="143"/>
      <c r="AU26" s="143"/>
      <c r="AV26" s="143"/>
      <c r="AW26" s="143"/>
      <c r="AX26" s="143"/>
      <c r="AY26" s="143"/>
      <c r="AZ26" s="143"/>
      <c r="BA26" s="143"/>
      <c r="BB26" s="143"/>
      <c r="BC26" s="143"/>
      <c r="BD26" s="143"/>
      <c r="BE26" s="143"/>
      <c r="BF26" s="143"/>
      <c r="BG26" s="143"/>
      <c r="BH26" s="143"/>
      <c r="BI26" s="143"/>
      <c r="BJ26" s="143"/>
      <c r="BK26" s="143"/>
      <c r="BL26" s="143"/>
      <c r="BM26" s="143"/>
      <c r="BN26" s="143"/>
      <c r="BO26" s="143"/>
      <c r="BP26" s="143"/>
      <c r="BQ26" s="143"/>
      <c r="BR26" s="143"/>
      <c r="BS26" s="143"/>
      <c r="BT26" s="143"/>
      <c r="BU26" s="143"/>
      <c r="BV26" s="143"/>
      <c r="BW26" s="143"/>
      <c r="BX26" s="143"/>
      <c r="BY26" s="143"/>
      <c r="BZ26" s="143"/>
      <c r="CA26" s="143"/>
      <c r="CB26" s="143"/>
      <c r="CC26" s="143"/>
      <c r="CD26" s="143"/>
      <c r="CE26" s="143"/>
      <c r="CF26" s="143"/>
      <c r="CG26" s="143"/>
      <c r="CH26" s="143"/>
      <c r="CI26" s="143"/>
      <c r="CJ26" s="143"/>
      <c r="CK26" s="143"/>
      <c r="CL26" s="143"/>
      <c r="CM26" s="143"/>
      <c r="CN26" s="143"/>
      <c r="CO26" s="143"/>
      <c r="CP26" s="143"/>
      <c r="CQ26" s="143"/>
      <c r="CR26" s="143"/>
      <c r="CS26" s="143"/>
      <c r="CT26" s="143"/>
      <c r="CU26" s="143"/>
      <c r="CV26" s="143"/>
      <c r="CW26" s="143"/>
      <c r="CX26" s="143"/>
      <c r="CY26" s="143"/>
      <c r="CZ26" s="143"/>
      <c r="DA26" s="143"/>
      <c r="DB26" s="143"/>
      <c r="DC26" s="143"/>
      <c r="DD26" s="143"/>
      <c r="DE26" s="143"/>
      <c r="DF26" s="143"/>
      <c r="DG26" s="143"/>
      <c r="DH26" s="143"/>
      <c r="DI26" s="143"/>
      <c r="DJ26" s="143"/>
      <c r="DK26" s="143"/>
      <c r="DL26" s="143"/>
      <c r="DM26" s="143"/>
      <c r="DN26" s="143"/>
      <c r="DO26" s="143"/>
      <c r="DP26" s="143"/>
      <c r="DQ26" s="143"/>
      <c r="DR26" s="143"/>
      <c r="DS26" s="143"/>
      <c r="DT26" s="143"/>
      <c r="DU26" s="143"/>
      <c r="DV26" s="143"/>
      <c r="DW26" s="143"/>
      <c r="DX26" s="143"/>
      <c r="DY26" s="143"/>
      <c r="DZ26" s="143"/>
      <c r="EA26" s="143"/>
      <c r="EB26" s="143"/>
      <c r="EC26" s="143"/>
      <c r="ED26" s="143"/>
      <c r="EE26" s="143"/>
      <c r="EF26" s="143"/>
      <c r="EG26" s="143"/>
      <c r="EH26" s="143"/>
      <c r="EI26" s="143"/>
      <c r="EJ26" s="143"/>
      <c r="EK26" s="143"/>
      <c r="EL26" s="143"/>
      <c r="EM26" s="143"/>
      <c r="EN26" s="143"/>
      <c r="EO26" s="143"/>
      <c r="EP26" s="143"/>
      <c r="EQ26" s="143"/>
      <c r="ER26" s="143"/>
      <c r="ES26" s="143"/>
      <c r="ET26" s="143"/>
      <c r="EU26" s="143"/>
      <c r="EV26" s="143"/>
      <c r="EW26" s="143"/>
      <c r="EX26" s="143"/>
      <c r="EY26" s="143"/>
      <c r="EZ26" s="143"/>
      <c r="FA26" s="143"/>
      <c r="FB26" s="143"/>
      <c r="FC26" s="143"/>
      <c r="FD26" s="143"/>
      <c r="FE26" s="143"/>
      <c r="FF26" s="143"/>
      <c r="FG26" s="143"/>
      <c r="FH26" s="143"/>
      <c r="FI26" s="143"/>
      <c r="FJ26" s="143"/>
      <c r="FK26" s="143"/>
      <c r="FL26" s="143"/>
      <c r="FM26" s="143"/>
      <c r="FN26" s="143"/>
      <c r="FO26" s="143"/>
      <c r="FP26" s="143"/>
      <c r="FQ26" s="143"/>
      <c r="FR26" s="143"/>
      <c r="FS26" s="143"/>
      <c r="FT26" s="143"/>
      <c r="FU26" s="143"/>
      <c r="FV26" s="143"/>
      <c r="FW26" s="143"/>
      <c r="FX26" s="143"/>
      <c r="FY26" s="143"/>
      <c r="FZ26" s="143"/>
      <c r="GA26" s="143"/>
      <c r="GB26" s="143"/>
      <c r="GC26" s="143"/>
      <c r="GD26" s="143"/>
      <c r="GE26" s="143"/>
      <c r="GF26" s="143"/>
      <c r="GG26" s="143"/>
      <c r="GH26" s="143"/>
      <c r="GI26" s="143"/>
      <c r="GJ26" s="143"/>
      <c r="GK26" s="143"/>
      <c r="GL26" s="143"/>
      <c r="GM26" s="143"/>
      <c r="GN26" s="143"/>
      <c r="GO26" s="143"/>
      <c r="GP26" s="143"/>
      <c r="GQ26" s="143"/>
      <c r="GR26" s="143"/>
      <c r="GS26" s="143"/>
      <c r="GT26" s="143"/>
      <c r="GU26" s="143"/>
      <c r="GV26" s="143"/>
      <c r="GW26" s="143"/>
      <c r="GX26" s="143"/>
      <c r="GY26" s="143"/>
      <c r="GZ26" s="143"/>
      <c r="HA26" s="143"/>
      <c r="HB26" s="143"/>
      <c r="HC26" s="143"/>
      <c r="HD26" s="143"/>
      <c r="HE26" s="143"/>
      <c r="HF26" s="143"/>
      <c r="HG26" s="143"/>
      <c r="HH26" s="143"/>
      <c r="HI26" s="143"/>
      <c r="HJ26" s="143"/>
      <c r="HK26" s="143"/>
      <c r="HL26" s="143"/>
      <c r="HM26" s="143"/>
      <c r="HN26" s="143"/>
      <c r="HO26" s="143"/>
      <c r="HP26" s="143"/>
      <c r="HQ26" s="143"/>
      <c r="HR26" s="143"/>
      <c r="HS26" s="143"/>
      <c r="HT26" s="143"/>
      <c r="HU26" s="143"/>
      <c r="HV26" s="143"/>
      <c r="HW26" s="143"/>
      <c r="HX26" s="143"/>
      <c r="HY26" s="143"/>
      <c r="HZ26" s="143"/>
      <c r="IA26" s="143"/>
      <c r="IB26" s="143"/>
      <c r="IC26" s="143"/>
      <c r="ID26" s="143"/>
      <c r="IE26" s="143"/>
      <c r="IF26" s="143"/>
      <c r="IG26" s="143"/>
      <c r="IH26" s="143"/>
      <c r="II26" s="143"/>
      <c r="IJ26" s="143"/>
      <c r="IK26" s="143"/>
      <c r="IL26" s="143"/>
      <c r="IM26" s="143"/>
      <c r="IN26" s="143"/>
      <c r="IO26" s="143"/>
      <c r="IP26" s="143"/>
    </row>
    <row r="27" s="147" customFormat="1" ht="42" customHeight="1" spans="1:250">
      <c r="A27" s="161" t="s">
        <v>548</v>
      </c>
      <c r="B27" s="161" t="s">
        <v>548</v>
      </c>
      <c r="C27" s="164" t="s">
        <v>589</v>
      </c>
      <c r="D27" s="162" t="s">
        <v>570</v>
      </c>
      <c r="E27" s="162" t="s">
        <v>590</v>
      </c>
      <c r="F27" s="162" t="s">
        <v>587</v>
      </c>
      <c r="G27" s="162" t="s">
        <v>590</v>
      </c>
      <c r="H27" s="155" t="s">
        <v>548</v>
      </c>
      <c r="I27" s="163"/>
      <c r="J27" s="30"/>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c r="AL27" s="143"/>
      <c r="AM27" s="143"/>
      <c r="AN27" s="143"/>
      <c r="AO27" s="143"/>
      <c r="AP27" s="143"/>
      <c r="AQ27" s="143"/>
      <c r="AR27" s="143"/>
      <c r="AS27" s="143"/>
      <c r="AT27" s="143"/>
      <c r="AU27" s="143"/>
      <c r="AV27" s="143"/>
      <c r="AW27" s="143"/>
      <c r="AX27" s="143"/>
      <c r="AY27" s="143"/>
      <c r="AZ27" s="143"/>
      <c r="BA27" s="143"/>
      <c r="BB27" s="143"/>
      <c r="BC27" s="143"/>
      <c r="BD27" s="143"/>
      <c r="BE27" s="143"/>
      <c r="BF27" s="143"/>
      <c r="BG27" s="143"/>
      <c r="BH27" s="143"/>
      <c r="BI27" s="143"/>
      <c r="BJ27" s="143"/>
      <c r="BK27" s="143"/>
      <c r="BL27" s="143"/>
      <c r="BM27" s="143"/>
      <c r="BN27" s="143"/>
      <c r="BO27" s="143"/>
      <c r="BP27" s="143"/>
      <c r="BQ27" s="143"/>
      <c r="BR27" s="143"/>
      <c r="BS27" s="143"/>
      <c r="BT27" s="143"/>
      <c r="BU27" s="143"/>
      <c r="BV27" s="143"/>
      <c r="BW27" s="143"/>
      <c r="BX27" s="143"/>
      <c r="BY27" s="143"/>
      <c r="BZ27" s="143"/>
      <c r="CA27" s="143"/>
      <c r="CB27" s="143"/>
      <c r="CC27" s="143"/>
      <c r="CD27" s="143"/>
      <c r="CE27" s="143"/>
      <c r="CF27" s="143"/>
      <c r="CG27" s="143"/>
      <c r="CH27" s="143"/>
      <c r="CI27" s="143"/>
      <c r="CJ27" s="143"/>
      <c r="CK27" s="143"/>
      <c r="CL27" s="143"/>
      <c r="CM27" s="143"/>
      <c r="CN27" s="143"/>
      <c r="CO27" s="143"/>
      <c r="CP27" s="143"/>
      <c r="CQ27" s="143"/>
      <c r="CR27" s="143"/>
      <c r="CS27" s="143"/>
      <c r="CT27" s="143"/>
      <c r="CU27" s="143"/>
      <c r="CV27" s="143"/>
      <c r="CW27" s="143"/>
      <c r="CX27" s="143"/>
      <c r="CY27" s="143"/>
      <c r="CZ27" s="143"/>
      <c r="DA27" s="143"/>
      <c r="DB27" s="143"/>
      <c r="DC27" s="143"/>
      <c r="DD27" s="143"/>
      <c r="DE27" s="143"/>
      <c r="DF27" s="143"/>
      <c r="DG27" s="143"/>
      <c r="DH27" s="143"/>
      <c r="DI27" s="143"/>
      <c r="DJ27" s="143"/>
      <c r="DK27" s="143"/>
      <c r="DL27" s="143"/>
      <c r="DM27" s="143"/>
      <c r="DN27" s="143"/>
      <c r="DO27" s="143"/>
      <c r="DP27" s="143"/>
      <c r="DQ27" s="143"/>
      <c r="DR27" s="143"/>
      <c r="DS27" s="143"/>
      <c r="DT27" s="143"/>
      <c r="DU27" s="143"/>
      <c r="DV27" s="143"/>
      <c r="DW27" s="143"/>
      <c r="DX27" s="143"/>
      <c r="DY27" s="143"/>
      <c r="DZ27" s="143"/>
      <c r="EA27" s="143"/>
      <c r="EB27" s="143"/>
      <c r="EC27" s="143"/>
      <c r="ED27" s="143"/>
      <c r="EE27" s="143"/>
      <c r="EF27" s="143"/>
      <c r="EG27" s="143"/>
      <c r="EH27" s="143"/>
      <c r="EI27" s="143"/>
      <c r="EJ27" s="143"/>
      <c r="EK27" s="143"/>
      <c r="EL27" s="143"/>
      <c r="EM27" s="143"/>
      <c r="EN27" s="143"/>
      <c r="EO27" s="143"/>
      <c r="EP27" s="143"/>
      <c r="EQ27" s="143"/>
      <c r="ER27" s="143"/>
      <c r="ES27" s="143"/>
      <c r="ET27" s="143"/>
      <c r="EU27" s="143"/>
      <c r="EV27" s="143"/>
      <c r="EW27" s="143"/>
      <c r="EX27" s="143"/>
      <c r="EY27" s="143"/>
      <c r="EZ27" s="143"/>
      <c r="FA27" s="143"/>
      <c r="FB27" s="143"/>
      <c r="FC27" s="143"/>
      <c r="FD27" s="143"/>
      <c r="FE27" s="143"/>
      <c r="FF27" s="143"/>
      <c r="FG27" s="143"/>
      <c r="FH27" s="143"/>
      <c r="FI27" s="143"/>
      <c r="FJ27" s="143"/>
      <c r="FK27" s="143"/>
      <c r="FL27" s="143"/>
      <c r="FM27" s="143"/>
      <c r="FN27" s="143"/>
      <c r="FO27" s="143"/>
      <c r="FP27" s="143"/>
      <c r="FQ27" s="143"/>
      <c r="FR27" s="143"/>
      <c r="FS27" s="143"/>
      <c r="FT27" s="143"/>
      <c r="FU27" s="143"/>
      <c r="FV27" s="143"/>
      <c r="FW27" s="143"/>
      <c r="FX27" s="143"/>
      <c r="FY27" s="143"/>
      <c r="FZ27" s="143"/>
      <c r="GA27" s="143"/>
      <c r="GB27" s="143"/>
      <c r="GC27" s="143"/>
      <c r="GD27" s="143"/>
      <c r="GE27" s="143"/>
      <c r="GF27" s="143"/>
      <c r="GG27" s="143"/>
      <c r="GH27" s="143"/>
      <c r="GI27" s="143"/>
      <c r="GJ27" s="143"/>
      <c r="GK27" s="143"/>
      <c r="GL27" s="143"/>
      <c r="GM27" s="143"/>
      <c r="GN27" s="143"/>
      <c r="GO27" s="143"/>
      <c r="GP27" s="143"/>
      <c r="GQ27" s="143"/>
      <c r="GR27" s="143"/>
      <c r="GS27" s="143"/>
      <c r="GT27" s="143"/>
      <c r="GU27" s="143"/>
      <c r="GV27" s="143"/>
      <c r="GW27" s="143"/>
      <c r="GX27" s="143"/>
      <c r="GY27" s="143"/>
      <c r="GZ27" s="143"/>
      <c r="HA27" s="143"/>
      <c r="HB27" s="143"/>
      <c r="HC27" s="143"/>
      <c r="HD27" s="143"/>
      <c r="HE27" s="143"/>
      <c r="HF27" s="143"/>
      <c r="HG27" s="143"/>
      <c r="HH27" s="143"/>
      <c r="HI27" s="143"/>
      <c r="HJ27" s="143"/>
      <c r="HK27" s="143"/>
      <c r="HL27" s="143"/>
      <c r="HM27" s="143"/>
      <c r="HN27" s="143"/>
      <c r="HO27" s="143"/>
      <c r="HP27" s="143"/>
      <c r="HQ27" s="143"/>
      <c r="HR27" s="143"/>
      <c r="HS27" s="143"/>
      <c r="HT27" s="143"/>
      <c r="HU27" s="143"/>
      <c r="HV27" s="143"/>
      <c r="HW27" s="143"/>
      <c r="HX27" s="143"/>
      <c r="HY27" s="143"/>
      <c r="HZ27" s="143"/>
      <c r="IA27" s="143"/>
      <c r="IB27" s="143"/>
      <c r="IC27" s="143"/>
      <c r="ID27" s="143"/>
      <c r="IE27" s="143"/>
      <c r="IF27" s="143"/>
      <c r="IG27" s="143"/>
      <c r="IH27" s="143"/>
      <c r="II27" s="143"/>
      <c r="IJ27" s="143"/>
      <c r="IK27" s="143"/>
      <c r="IL27" s="143"/>
      <c r="IM27" s="143"/>
      <c r="IN27" s="143"/>
      <c r="IO27" s="143"/>
      <c r="IP27" s="143"/>
    </row>
    <row r="28" s="147" customFormat="1" ht="42" customHeight="1" spans="1:250">
      <c r="A28" s="161" t="s">
        <v>591</v>
      </c>
      <c r="B28" s="161" t="s">
        <v>548</v>
      </c>
      <c r="C28" s="164" t="s">
        <v>548</v>
      </c>
      <c r="D28" s="162" t="s">
        <v>548</v>
      </c>
      <c r="E28" s="162" t="s">
        <v>548</v>
      </c>
      <c r="F28" s="162" t="s">
        <v>548</v>
      </c>
      <c r="G28" s="162" t="s">
        <v>548</v>
      </c>
      <c r="H28" s="155" t="s">
        <v>548</v>
      </c>
      <c r="I28" s="163"/>
      <c r="J28" s="30"/>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3"/>
      <c r="BL28" s="143"/>
      <c r="BM28" s="143"/>
      <c r="BN28" s="143"/>
      <c r="BO28" s="143"/>
      <c r="BP28" s="143"/>
      <c r="BQ28" s="143"/>
      <c r="BR28" s="143"/>
      <c r="BS28" s="143"/>
      <c r="BT28" s="143"/>
      <c r="BU28" s="143"/>
      <c r="BV28" s="143"/>
      <c r="BW28" s="143"/>
      <c r="BX28" s="143"/>
      <c r="BY28" s="143"/>
      <c r="BZ28" s="143"/>
      <c r="CA28" s="143"/>
      <c r="CB28" s="143"/>
      <c r="CC28" s="143"/>
      <c r="CD28" s="143"/>
      <c r="CE28" s="143"/>
      <c r="CF28" s="143"/>
      <c r="CG28" s="143"/>
      <c r="CH28" s="143"/>
      <c r="CI28" s="143"/>
      <c r="CJ28" s="143"/>
      <c r="CK28" s="143"/>
      <c r="CL28" s="143"/>
      <c r="CM28" s="143"/>
      <c r="CN28" s="143"/>
      <c r="CO28" s="143"/>
      <c r="CP28" s="143"/>
      <c r="CQ28" s="143"/>
      <c r="CR28" s="143"/>
      <c r="CS28" s="143"/>
      <c r="CT28" s="143"/>
      <c r="CU28" s="143"/>
      <c r="CV28" s="143"/>
      <c r="CW28" s="143"/>
      <c r="CX28" s="143"/>
      <c r="CY28" s="143"/>
      <c r="CZ28" s="143"/>
      <c r="DA28" s="143"/>
      <c r="DB28" s="143"/>
      <c r="DC28" s="143"/>
      <c r="DD28" s="143"/>
      <c r="DE28" s="143"/>
      <c r="DF28" s="143"/>
      <c r="DG28" s="143"/>
      <c r="DH28" s="143"/>
      <c r="DI28" s="143"/>
      <c r="DJ28" s="143"/>
      <c r="DK28" s="143"/>
      <c r="DL28" s="143"/>
      <c r="DM28" s="143"/>
      <c r="DN28" s="143"/>
      <c r="DO28" s="143"/>
      <c r="DP28" s="143"/>
      <c r="DQ28" s="143"/>
      <c r="DR28" s="143"/>
      <c r="DS28" s="143"/>
      <c r="DT28" s="143"/>
      <c r="DU28" s="143"/>
      <c r="DV28" s="143"/>
      <c r="DW28" s="143"/>
      <c r="DX28" s="143"/>
      <c r="DY28" s="143"/>
      <c r="DZ28" s="143"/>
      <c r="EA28" s="143"/>
      <c r="EB28" s="143"/>
      <c r="EC28" s="143"/>
      <c r="ED28" s="143"/>
      <c r="EE28" s="143"/>
      <c r="EF28" s="143"/>
      <c r="EG28" s="143"/>
      <c r="EH28" s="143"/>
      <c r="EI28" s="143"/>
      <c r="EJ28" s="143"/>
      <c r="EK28" s="143"/>
      <c r="EL28" s="143"/>
      <c r="EM28" s="143"/>
      <c r="EN28" s="143"/>
      <c r="EO28" s="143"/>
      <c r="EP28" s="143"/>
      <c r="EQ28" s="143"/>
      <c r="ER28" s="143"/>
      <c r="ES28" s="143"/>
      <c r="ET28" s="143"/>
      <c r="EU28" s="143"/>
      <c r="EV28" s="143"/>
      <c r="EW28" s="143"/>
      <c r="EX28" s="143"/>
      <c r="EY28" s="143"/>
      <c r="EZ28" s="143"/>
      <c r="FA28" s="143"/>
      <c r="FB28" s="143"/>
      <c r="FC28" s="143"/>
      <c r="FD28" s="143"/>
      <c r="FE28" s="143"/>
      <c r="FF28" s="143"/>
      <c r="FG28" s="143"/>
      <c r="FH28" s="143"/>
      <c r="FI28" s="143"/>
      <c r="FJ28" s="143"/>
      <c r="FK28" s="143"/>
      <c r="FL28" s="143"/>
      <c r="FM28" s="143"/>
      <c r="FN28" s="143"/>
      <c r="FO28" s="143"/>
      <c r="FP28" s="143"/>
      <c r="FQ28" s="143"/>
      <c r="FR28" s="143"/>
      <c r="FS28" s="143"/>
      <c r="FT28" s="143"/>
      <c r="FU28" s="143"/>
      <c r="FV28" s="143"/>
      <c r="FW28" s="143"/>
      <c r="FX28" s="143"/>
      <c r="FY28" s="143"/>
      <c r="FZ28" s="143"/>
      <c r="GA28" s="143"/>
      <c r="GB28" s="143"/>
      <c r="GC28" s="143"/>
      <c r="GD28" s="143"/>
      <c r="GE28" s="143"/>
      <c r="GF28" s="143"/>
      <c r="GG28" s="143"/>
      <c r="GH28" s="143"/>
      <c r="GI28" s="143"/>
      <c r="GJ28" s="143"/>
      <c r="GK28" s="143"/>
      <c r="GL28" s="143"/>
      <c r="GM28" s="143"/>
      <c r="GN28" s="143"/>
      <c r="GO28" s="143"/>
      <c r="GP28" s="143"/>
      <c r="GQ28" s="143"/>
      <c r="GR28" s="143"/>
      <c r="GS28" s="143"/>
      <c r="GT28" s="143"/>
      <c r="GU28" s="143"/>
      <c r="GV28" s="143"/>
      <c r="GW28" s="143"/>
      <c r="GX28" s="143"/>
      <c r="GY28" s="143"/>
      <c r="GZ28" s="143"/>
      <c r="HA28" s="143"/>
      <c r="HB28" s="143"/>
      <c r="HC28" s="143"/>
      <c r="HD28" s="143"/>
      <c r="HE28" s="143"/>
      <c r="HF28" s="143"/>
      <c r="HG28" s="143"/>
      <c r="HH28" s="143"/>
      <c r="HI28" s="143"/>
      <c r="HJ28" s="143"/>
      <c r="HK28" s="143"/>
      <c r="HL28" s="143"/>
      <c r="HM28" s="143"/>
      <c r="HN28" s="143"/>
      <c r="HO28" s="143"/>
      <c r="HP28" s="143"/>
      <c r="HQ28" s="143"/>
      <c r="HR28" s="143"/>
      <c r="HS28" s="143"/>
      <c r="HT28" s="143"/>
      <c r="HU28" s="143"/>
      <c r="HV28" s="143"/>
      <c r="HW28" s="143"/>
      <c r="HX28" s="143"/>
      <c r="HY28" s="143"/>
      <c r="HZ28" s="143"/>
      <c r="IA28" s="143"/>
      <c r="IB28" s="143"/>
      <c r="IC28" s="143"/>
      <c r="ID28" s="143"/>
      <c r="IE28" s="143"/>
      <c r="IF28" s="143"/>
      <c r="IG28" s="143"/>
      <c r="IH28" s="143"/>
      <c r="II28" s="143"/>
      <c r="IJ28" s="143"/>
      <c r="IK28" s="143"/>
      <c r="IL28" s="143"/>
      <c r="IM28" s="143"/>
      <c r="IN28" s="143"/>
      <c r="IO28" s="143"/>
      <c r="IP28" s="143"/>
    </row>
    <row r="29" s="147" customFormat="1" ht="42" customHeight="1" spans="1:250">
      <c r="A29" s="161" t="s">
        <v>548</v>
      </c>
      <c r="B29" s="161" t="s">
        <v>592</v>
      </c>
      <c r="C29" s="164" t="s">
        <v>548</v>
      </c>
      <c r="D29" s="162" t="s">
        <v>548</v>
      </c>
      <c r="E29" s="162" t="s">
        <v>548</v>
      </c>
      <c r="F29" s="162" t="s">
        <v>548</v>
      </c>
      <c r="G29" s="162" t="s">
        <v>548</v>
      </c>
      <c r="H29" s="155" t="s">
        <v>548</v>
      </c>
      <c r="I29" s="163"/>
      <c r="J29" s="30"/>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c r="AL29" s="143"/>
      <c r="AM29" s="143"/>
      <c r="AN29" s="143"/>
      <c r="AO29" s="143"/>
      <c r="AP29" s="143"/>
      <c r="AQ29" s="143"/>
      <c r="AR29" s="143"/>
      <c r="AS29" s="143"/>
      <c r="AT29" s="143"/>
      <c r="AU29" s="143"/>
      <c r="AV29" s="143"/>
      <c r="AW29" s="143"/>
      <c r="AX29" s="143"/>
      <c r="AY29" s="143"/>
      <c r="AZ29" s="143"/>
      <c r="BA29" s="143"/>
      <c r="BB29" s="143"/>
      <c r="BC29" s="143"/>
      <c r="BD29" s="143"/>
      <c r="BE29" s="143"/>
      <c r="BF29" s="143"/>
      <c r="BG29" s="143"/>
      <c r="BH29" s="143"/>
      <c r="BI29" s="143"/>
      <c r="BJ29" s="143"/>
      <c r="BK29" s="143"/>
      <c r="BL29" s="143"/>
      <c r="BM29" s="143"/>
      <c r="BN29" s="143"/>
      <c r="BO29" s="143"/>
      <c r="BP29" s="143"/>
      <c r="BQ29" s="143"/>
      <c r="BR29" s="143"/>
      <c r="BS29" s="143"/>
      <c r="BT29" s="143"/>
      <c r="BU29" s="143"/>
      <c r="BV29" s="143"/>
      <c r="BW29" s="143"/>
      <c r="BX29" s="143"/>
      <c r="BY29" s="143"/>
      <c r="BZ29" s="143"/>
      <c r="CA29" s="143"/>
      <c r="CB29" s="143"/>
      <c r="CC29" s="143"/>
      <c r="CD29" s="143"/>
      <c r="CE29" s="143"/>
      <c r="CF29" s="143"/>
      <c r="CG29" s="143"/>
      <c r="CH29" s="143"/>
      <c r="CI29" s="143"/>
      <c r="CJ29" s="143"/>
      <c r="CK29" s="143"/>
      <c r="CL29" s="143"/>
      <c r="CM29" s="143"/>
      <c r="CN29" s="143"/>
      <c r="CO29" s="143"/>
      <c r="CP29" s="143"/>
      <c r="CQ29" s="143"/>
      <c r="CR29" s="143"/>
      <c r="CS29" s="143"/>
      <c r="CT29" s="143"/>
      <c r="CU29" s="143"/>
      <c r="CV29" s="143"/>
      <c r="CW29" s="143"/>
      <c r="CX29" s="143"/>
      <c r="CY29" s="143"/>
      <c r="CZ29" s="143"/>
      <c r="DA29" s="143"/>
      <c r="DB29" s="143"/>
      <c r="DC29" s="143"/>
      <c r="DD29" s="143"/>
      <c r="DE29" s="143"/>
      <c r="DF29" s="143"/>
      <c r="DG29" s="143"/>
      <c r="DH29" s="143"/>
      <c r="DI29" s="143"/>
      <c r="DJ29" s="143"/>
      <c r="DK29" s="143"/>
      <c r="DL29" s="143"/>
      <c r="DM29" s="143"/>
      <c r="DN29" s="143"/>
      <c r="DO29" s="143"/>
      <c r="DP29" s="143"/>
      <c r="DQ29" s="143"/>
      <c r="DR29" s="143"/>
      <c r="DS29" s="143"/>
      <c r="DT29" s="143"/>
      <c r="DU29" s="143"/>
      <c r="DV29" s="143"/>
      <c r="DW29" s="143"/>
      <c r="DX29" s="143"/>
      <c r="DY29" s="143"/>
      <c r="DZ29" s="143"/>
      <c r="EA29" s="143"/>
      <c r="EB29" s="143"/>
      <c r="EC29" s="143"/>
      <c r="ED29" s="143"/>
      <c r="EE29" s="143"/>
      <c r="EF29" s="143"/>
      <c r="EG29" s="143"/>
      <c r="EH29" s="143"/>
      <c r="EI29" s="143"/>
      <c r="EJ29" s="143"/>
      <c r="EK29" s="143"/>
      <c r="EL29" s="143"/>
      <c r="EM29" s="143"/>
      <c r="EN29" s="143"/>
      <c r="EO29" s="143"/>
      <c r="EP29" s="143"/>
      <c r="EQ29" s="143"/>
      <c r="ER29" s="143"/>
      <c r="ES29" s="143"/>
      <c r="ET29" s="143"/>
      <c r="EU29" s="143"/>
      <c r="EV29" s="143"/>
      <c r="EW29" s="143"/>
      <c r="EX29" s="143"/>
      <c r="EY29" s="143"/>
      <c r="EZ29" s="143"/>
      <c r="FA29" s="143"/>
      <c r="FB29" s="143"/>
      <c r="FC29" s="143"/>
      <c r="FD29" s="143"/>
      <c r="FE29" s="143"/>
      <c r="FF29" s="143"/>
      <c r="FG29" s="143"/>
      <c r="FH29" s="143"/>
      <c r="FI29" s="143"/>
      <c r="FJ29" s="143"/>
      <c r="FK29" s="143"/>
      <c r="FL29" s="143"/>
      <c r="FM29" s="143"/>
      <c r="FN29" s="143"/>
      <c r="FO29" s="143"/>
      <c r="FP29" s="143"/>
      <c r="FQ29" s="143"/>
      <c r="FR29" s="143"/>
      <c r="FS29" s="143"/>
      <c r="FT29" s="143"/>
      <c r="FU29" s="143"/>
      <c r="FV29" s="143"/>
      <c r="FW29" s="143"/>
      <c r="FX29" s="143"/>
      <c r="FY29" s="143"/>
      <c r="FZ29" s="143"/>
      <c r="GA29" s="143"/>
      <c r="GB29" s="143"/>
      <c r="GC29" s="143"/>
      <c r="GD29" s="143"/>
      <c r="GE29" s="143"/>
      <c r="GF29" s="143"/>
      <c r="GG29" s="143"/>
      <c r="GH29" s="143"/>
      <c r="GI29" s="143"/>
      <c r="GJ29" s="143"/>
      <c r="GK29" s="143"/>
      <c r="GL29" s="143"/>
      <c r="GM29" s="143"/>
      <c r="GN29" s="143"/>
      <c r="GO29" s="143"/>
      <c r="GP29" s="143"/>
      <c r="GQ29" s="143"/>
      <c r="GR29" s="143"/>
      <c r="GS29" s="143"/>
      <c r="GT29" s="143"/>
      <c r="GU29" s="143"/>
      <c r="GV29" s="143"/>
      <c r="GW29" s="143"/>
      <c r="GX29" s="143"/>
      <c r="GY29" s="143"/>
      <c r="GZ29" s="143"/>
      <c r="HA29" s="143"/>
      <c r="HB29" s="143"/>
      <c r="HC29" s="143"/>
      <c r="HD29" s="143"/>
      <c r="HE29" s="143"/>
      <c r="HF29" s="143"/>
      <c r="HG29" s="143"/>
      <c r="HH29" s="143"/>
      <c r="HI29" s="143"/>
      <c r="HJ29" s="143"/>
      <c r="HK29" s="143"/>
      <c r="HL29" s="143"/>
      <c r="HM29" s="143"/>
      <c r="HN29" s="143"/>
      <c r="HO29" s="143"/>
      <c r="HP29" s="143"/>
      <c r="HQ29" s="143"/>
      <c r="HR29" s="143"/>
      <c r="HS29" s="143"/>
      <c r="HT29" s="143"/>
      <c r="HU29" s="143"/>
      <c r="HV29" s="143"/>
      <c r="HW29" s="143"/>
      <c r="HX29" s="143"/>
      <c r="HY29" s="143"/>
      <c r="HZ29" s="143"/>
      <c r="IA29" s="143"/>
      <c r="IB29" s="143"/>
      <c r="IC29" s="143"/>
      <c r="ID29" s="143"/>
      <c r="IE29" s="143"/>
      <c r="IF29" s="143"/>
      <c r="IG29" s="143"/>
      <c r="IH29" s="143"/>
      <c r="II29" s="143"/>
      <c r="IJ29" s="143"/>
      <c r="IK29" s="143"/>
      <c r="IL29" s="143"/>
      <c r="IM29" s="143"/>
      <c r="IN29" s="143"/>
      <c r="IO29" s="143"/>
      <c r="IP29" s="143"/>
    </row>
    <row r="30" s="147" customFormat="1" ht="62" customHeight="1" spans="1:250">
      <c r="A30" s="161" t="s">
        <v>548</v>
      </c>
      <c r="B30" s="161" t="s">
        <v>548</v>
      </c>
      <c r="C30" s="164" t="s">
        <v>593</v>
      </c>
      <c r="D30" s="162" t="s">
        <v>594</v>
      </c>
      <c r="E30" s="162" t="s">
        <v>595</v>
      </c>
      <c r="F30" s="162" t="s">
        <v>587</v>
      </c>
      <c r="G30" s="162" t="s">
        <v>595</v>
      </c>
      <c r="H30" s="155" t="s">
        <v>548</v>
      </c>
      <c r="I30" s="163"/>
      <c r="J30" s="30"/>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c r="AL30" s="143"/>
      <c r="AM30" s="143"/>
      <c r="AN30" s="143"/>
      <c r="AO30" s="143"/>
      <c r="AP30" s="143"/>
      <c r="AQ30" s="143"/>
      <c r="AR30" s="143"/>
      <c r="AS30" s="143"/>
      <c r="AT30" s="143"/>
      <c r="AU30" s="143"/>
      <c r="AV30" s="143"/>
      <c r="AW30" s="143"/>
      <c r="AX30" s="143"/>
      <c r="AY30" s="143"/>
      <c r="AZ30" s="143"/>
      <c r="BA30" s="143"/>
      <c r="BB30" s="143"/>
      <c r="BC30" s="143"/>
      <c r="BD30" s="143"/>
      <c r="BE30" s="143"/>
      <c r="BF30" s="143"/>
      <c r="BG30" s="143"/>
      <c r="BH30" s="143"/>
      <c r="BI30" s="143"/>
      <c r="BJ30" s="143"/>
      <c r="BK30" s="143"/>
      <c r="BL30" s="143"/>
      <c r="BM30" s="143"/>
      <c r="BN30" s="143"/>
      <c r="BO30" s="143"/>
      <c r="BP30" s="143"/>
      <c r="BQ30" s="143"/>
      <c r="BR30" s="143"/>
      <c r="BS30" s="143"/>
      <c r="BT30" s="143"/>
      <c r="BU30" s="143"/>
      <c r="BV30" s="143"/>
      <c r="BW30" s="143"/>
      <c r="BX30" s="143"/>
      <c r="BY30" s="143"/>
      <c r="BZ30" s="143"/>
      <c r="CA30" s="143"/>
      <c r="CB30" s="143"/>
      <c r="CC30" s="143"/>
      <c r="CD30" s="143"/>
      <c r="CE30" s="143"/>
      <c r="CF30" s="143"/>
      <c r="CG30" s="143"/>
      <c r="CH30" s="143"/>
      <c r="CI30" s="143"/>
      <c r="CJ30" s="143"/>
      <c r="CK30" s="143"/>
      <c r="CL30" s="143"/>
      <c r="CM30" s="143"/>
      <c r="CN30" s="143"/>
      <c r="CO30" s="143"/>
      <c r="CP30" s="143"/>
      <c r="CQ30" s="143"/>
      <c r="CR30" s="143"/>
      <c r="CS30" s="143"/>
      <c r="CT30" s="143"/>
      <c r="CU30" s="143"/>
      <c r="CV30" s="143"/>
      <c r="CW30" s="143"/>
      <c r="CX30" s="143"/>
      <c r="CY30" s="143"/>
      <c r="CZ30" s="143"/>
      <c r="DA30" s="143"/>
      <c r="DB30" s="143"/>
      <c r="DC30" s="143"/>
      <c r="DD30" s="143"/>
      <c r="DE30" s="143"/>
      <c r="DF30" s="143"/>
      <c r="DG30" s="143"/>
      <c r="DH30" s="143"/>
      <c r="DI30" s="143"/>
      <c r="DJ30" s="143"/>
      <c r="DK30" s="143"/>
      <c r="DL30" s="143"/>
      <c r="DM30" s="143"/>
      <c r="DN30" s="143"/>
      <c r="DO30" s="143"/>
      <c r="DP30" s="143"/>
      <c r="DQ30" s="143"/>
      <c r="DR30" s="143"/>
      <c r="DS30" s="143"/>
      <c r="DT30" s="143"/>
      <c r="DU30" s="143"/>
      <c r="DV30" s="143"/>
      <c r="DW30" s="143"/>
      <c r="DX30" s="143"/>
      <c r="DY30" s="143"/>
      <c r="DZ30" s="143"/>
      <c r="EA30" s="143"/>
      <c r="EB30" s="143"/>
      <c r="EC30" s="143"/>
      <c r="ED30" s="143"/>
      <c r="EE30" s="143"/>
      <c r="EF30" s="143"/>
      <c r="EG30" s="143"/>
      <c r="EH30" s="143"/>
      <c r="EI30" s="143"/>
      <c r="EJ30" s="143"/>
      <c r="EK30" s="143"/>
      <c r="EL30" s="143"/>
      <c r="EM30" s="143"/>
      <c r="EN30" s="143"/>
      <c r="EO30" s="143"/>
      <c r="EP30" s="143"/>
      <c r="EQ30" s="143"/>
      <c r="ER30" s="143"/>
      <c r="ES30" s="143"/>
      <c r="ET30" s="143"/>
      <c r="EU30" s="143"/>
      <c r="EV30" s="143"/>
      <c r="EW30" s="143"/>
      <c r="EX30" s="143"/>
      <c r="EY30" s="143"/>
      <c r="EZ30" s="143"/>
      <c r="FA30" s="143"/>
      <c r="FB30" s="143"/>
      <c r="FC30" s="143"/>
      <c r="FD30" s="143"/>
      <c r="FE30" s="143"/>
      <c r="FF30" s="143"/>
      <c r="FG30" s="143"/>
      <c r="FH30" s="143"/>
      <c r="FI30" s="143"/>
      <c r="FJ30" s="143"/>
      <c r="FK30" s="143"/>
      <c r="FL30" s="143"/>
      <c r="FM30" s="143"/>
      <c r="FN30" s="143"/>
      <c r="FO30" s="143"/>
      <c r="FP30" s="143"/>
      <c r="FQ30" s="143"/>
      <c r="FR30" s="143"/>
      <c r="FS30" s="143"/>
      <c r="FT30" s="143"/>
      <c r="FU30" s="143"/>
      <c r="FV30" s="143"/>
      <c r="FW30" s="143"/>
      <c r="FX30" s="143"/>
      <c r="FY30" s="143"/>
      <c r="FZ30" s="143"/>
      <c r="GA30" s="143"/>
      <c r="GB30" s="143"/>
      <c r="GC30" s="143"/>
      <c r="GD30" s="143"/>
      <c r="GE30" s="143"/>
      <c r="GF30" s="143"/>
      <c r="GG30" s="143"/>
      <c r="GH30" s="143"/>
      <c r="GI30" s="143"/>
      <c r="GJ30" s="143"/>
      <c r="GK30" s="143"/>
      <c r="GL30" s="143"/>
      <c r="GM30" s="143"/>
      <c r="GN30" s="143"/>
      <c r="GO30" s="143"/>
      <c r="GP30" s="143"/>
      <c r="GQ30" s="143"/>
      <c r="GR30" s="143"/>
      <c r="GS30" s="143"/>
      <c r="GT30" s="143"/>
      <c r="GU30" s="143"/>
      <c r="GV30" s="143"/>
      <c r="GW30" s="143"/>
      <c r="GX30" s="143"/>
      <c r="GY30" s="143"/>
      <c r="GZ30" s="143"/>
      <c r="HA30" s="143"/>
      <c r="HB30" s="143"/>
      <c r="HC30" s="143"/>
      <c r="HD30" s="143"/>
      <c r="HE30" s="143"/>
      <c r="HF30" s="143"/>
      <c r="HG30" s="143"/>
      <c r="HH30" s="143"/>
      <c r="HI30" s="143"/>
      <c r="HJ30" s="143"/>
      <c r="HK30" s="143"/>
      <c r="HL30" s="143"/>
      <c r="HM30" s="143"/>
      <c r="HN30" s="143"/>
      <c r="HO30" s="143"/>
      <c r="HP30" s="143"/>
      <c r="HQ30" s="143"/>
      <c r="HR30" s="143"/>
      <c r="HS30" s="143"/>
      <c r="HT30" s="143"/>
      <c r="HU30" s="143"/>
      <c r="HV30" s="143"/>
      <c r="HW30" s="143"/>
      <c r="HX30" s="143"/>
      <c r="HY30" s="143"/>
      <c r="HZ30" s="143"/>
      <c r="IA30" s="143"/>
      <c r="IB30" s="143"/>
      <c r="IC30" s="143"/>
      <c r="ID30" s="143"/>
      <c r="IE30" s="143"/>
      <c r="IF30" s="143"/>
      <c r="IG30" s="143"/>
      <c r="IH30" s="143"/>
      <c r="II30" s="143"/>
      <c r="IJ30" s="143"/>
      <c r="IK30" s="143"/>
      <c r="IL30" s="143"/>
      <c r="IM30" s="143"/>
      <c r="IN30" s="143"/>
      <c r="IO30" s="143"/>
      <c r="IP30" s="143"/>
    </row>
    <row r="31" s="147" customFormat="1" ht="42" customHeight="1" spans="1:250">
      <c r="A31" s="161" t="s">
        <v>548</v>
      </c>
      <c r="B31" s="161" t="s">
        <v>596</v>
      </c>
      <c r="C31" s="164" t="s">
        <v>548</v>
      </c>
      <c r="D31" s="162" t="s">
        <v>548</v>
      </c>
      <c r="E31" s="162" t="s">
        <v>548</v>
      </c>
      <c r="F31" s="162" t="s">
        <v>548</v>
      </c>
      <c r="G31" s="162" t="s">
        <v>548</v>
      </c>
      <c r="H31" s="155" t="s">
        <v>548</v>
      </c>
      <c r="I31" s="163"/>
      <c r="J31" s="30"/>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c r="AL31" s="143"/>
      <c r="AM31" s="143"/>
      <c r="AN31" s="143"/>
      <c r="AO31" s="143"/>
      <c r="AP31" s="143"/>
      <c r="AQ31" s="143"/>
      <c r="AR31" s="143"/>
      <c r="AS31" s="143"/>
      <c r="AT31" s="143"/>
      <c r="AU31" s="143"/>
      <c r="AV31" s="143"/>
      <c r="AW31" s="143"/>
      <c r="AX31" s="143"/>
      <c r="AY31" s="143"/>
      <c r="AZ31" s="143"/>
      <c r="BA31" s="143"/>
      <c r="BB31" s="143"/>
      <c r="BC31" s="143"/>
      <c r="BD31" s="143"/>
      <c r="BE31" s="143"/>
      <c r="BF31" s="143"/>
      <c r="BG31" s="143"/>
      <c r="BH31" s="143"/>
      <c r="BI31" s="143"/>
      <c r="BJ31" s="143"/>
      <c r="BK31" s="143"/>
      <c r="BL31" s="143"/>
      <c r="BM31" s="143"/>
      <c r="BN31" s="143"/>
      <c r="BO31" s="143"/>
      <c r="BP31" s="143"/>
      <c r="BQ31" s="143"/>
      <c r="BR31" s="143"/>
      <c r="BS31" s="143"/>
      <c r="BT31" s="143"/>
      <c r="BU31" s="143"/>
      <c r="BV31" s="143"/>
      <c r="BW31" s="143"/>
      <c r="BX31" s="143"/>
      <c r="BY31" s="143"/>
      <c r="BZ31" s="143"/>
      <c r="CA31" s="143"/>
      <c r="CB31" s="143"/>
      <c r="CC31" s="143"/>
      <c r="CD31" s="143"/>
      <c r="CE31" s="143"/>
      <c r="CF31" s="143"/>
      <c r="CG31" s="143"/>
      <c r="CH31" s="143"/>
      <c r="CI31" s="143"/>
      <c r="CJ31" s="143"/>
      <c r="CK31" s="143"/>
      <c r="CL31" s="143"/>
      <c r="CM31" s="143"/>
      <c r="CN31" s="143"/>
      <c r="CO31" s="143"/>
      <c r="CP31" s="143"/>
      <c r="CQ31" s="143"/>
      <c r="CR31" s="143"/>
      <c r="CS31" s="143"/>
      <c r="CT31" s="143"/>
      <c r="CU31" s="143"/>
      <c r="CV31" s="143"/>
      <c r="CW31" s="143"/>
      <c r="CX31" s="143"/>
      <c r="CY31" s="143"/>
      <c r="CZ31" s="143"/>
      <c r="DA31" s="143"/>
      <c r="DB31" s="143"/>
      <c r="DC31" s="143"/>
      <c r="DD31" s="143"/>
      <c r="DE31" s="143"/>
      <c r="DF31" s="143"/>
      <c r="DG31" s="143"/>
      <c r="DH31" s="143"/>
      <c r="DI31" s="143"/>
      <c r="DJ31" s="143"/>
      <c r="DK31" s="143"/>
      <c r="DL31" s="143"/>
      <c r="DM31" s="143"/>
      <c r="DN31" s="143"/>
      <c r="DO31" s="143"/>
      <c r="DP31" s="143"/>
      <c r="DQ31" s="143"/>
      <c r="DR31" s="143"/>
      <c r="DS31" s="143"/>
      <c r="DT31" s="143"/>
      <c r="DU31" s="143"/>
      <c r="DV31" s="143"/>
      <c r="DW31" s="143"/>
      <c r="DX31" s="143"/>
      <c r="DY31" s="143"/>
      <c r="DZ31" s="143"/>
      <c r="EA31" s="143"/>
      <c r="EB31" s="143"/>
      <c r="EC31" s="143"/>
      <c r="ED31" s="143"/>
      <c r="EE31" s="143"/>
      <c r="EF31" s="143"/>
      <c r="EG31" s="143"/>
      <c r="EH31" s="143"/>
      <c r="EI31" s="143"/>
      <c r="EJ31" s="143"/>
      <c r="EK31" s="143"/>
      <c r="EL31" s="143"/>
      <c r="EM31" s="143"/>
      <c r="EN31" s="143"/>
      <c r="EO31" s="143"/>
      <c r="EP31" s="143"/>
      <c r="EQ31" s="143"/>
      <c r="ER31" s="143"/>
      <c r="ES31" s="143"/>
      <c r="ET31" s="143"/>
      <c r="EU31" s="143"/>
      <c r="EV31" s="143"/>
      <c r="EW31" s="143"/>
      <c r="EX31" s="143"/>
      <c r="EY31" s="143"/>
      <c r="EZ31" s="143"/>
      <c r="FA31" s="143"/>
      <c r="FB31" s="143"/>
      <c r="FC31" s="143"/>
      <c r="FD31" s="143"/>
      <c r="FE31" s="143"/>
      <c r="FF31" s="143"/>
      <c r="FG31" s="143"/>
      <c r="FH31" s="143"/>
      <c r="FI31" s="143"/>
      <c r="FJ31" s="143"/>
      <c r="FK31" s="143"/>
      <c r="FL31" s="143"/>
      <c r="FM31" s="143"/>
      <c r="FN31" s="143"/>
      <c r="FO31" s="143"/>
      <c r="FP31" s="143"/>
      <c r="FQ31" s="143"/>
      <c r="FR31" s="143"/>
      <c r="FS31" s="143"/>
      <c r="FT31" s="143"/>
      <c r="FU31" s="143"/>
      <c r="FV31" s="143"/>
      <c r="FW31" s="143"/>
      <c r="FX31" s="143"/>
      <c r="FY31" s="143"/>
      <c r="FZ31" s="143"/>
      <c r="GA31" s="143"/>
      <c r="GB31" s="143"/>
      <c r="GC31" s="143"/>
      <c r="GD31" s="143"/>
      <c r="GE31" s="143"/>
      <c r="GF31" s="143"/>
      <c r="GG31" s="143"/>
      <c r="GH31" s="143"/>
      <c r="GI31" s="143"/>
      <c r="GJ31" s="143"/>
      <c r="GK31" s="143"/>
      <c r="GL31" s="143"/>
      <c r="GM31" s="143"/>
      <c r="GN31" s="143"/>
      <c r="GO31" s="143"/>
      <c r="GP31" s="143"/>
      <c r="GQ31" s="143"/>
      <c r="GR31" s="143"/>
      <c r="GS31" s="143"/>
      <c r="GT31" s="143"/>
      <c r="GU31" s="143"/>
      <c r="GV31" s="143"/>
      <c r="GW31" s="143"/>
      <c r="GX31" s="143"/>
      <c r="GY31" s="143"/>
      <c r="GZ31" s="143"/>
      <c r="HA31" s="143"/>
      <c r="HB31" s="143"/>
      <c r="HC31" s="143"/>
      <c r="HD31" s="143"/>
      <c r="HE31" s="143"/>
      <c r="HF31" s="143"/>
      <c r="HG31" s="143"/>
      <c r="HH31" s="143"/>
      <c r="HI31" s="143"/>
      <c r="HJ31" s="143"/>
      <c r="HK31" s="143"/>
      <c r="HL31" s="143"/>
      <c r="HM31" s="143"/>
      <c r="HN31" s="143"/>
      <c r="HO31" s="143"/>
      <c r="HP31" s="143"/>
      <c r="HQ31" s="143"/>
      <c r="HR31" s="143"/>
      <c r="HS31" s="143"/>
      <c r="HT31" s="143"/>
      <c r="HU31" s="143"/>
      <c r="HV31" s="143"/>
      <c r="HW31" s="143"/>
      <c r="HX31" s="143"/>
      <c r="HY31" s="143"/>
      <c r="HZ31" s="143"/>
      <c r="IA31" s="143"/>
      <c r="IB31" s="143"/>
      <c r="IC31" s="143"/>
      <c r="ID31" s="143"/>
      <c r="IE31" s="143"/>
      <c r="IF31" s="143"/>
      <c r="IG31" s="143"/>
      <c r="IH31" s="143"/>
      <c r="II31" s="143"/>
      <c r="IJ31" s="143"/>
      <c r="IK31" s="143"/>
      <c r="IL31" s="143"/>
      <c r="IM31" s="143"/>
      <c r="IN31" s="143"/>
      <c r="IO31" s="143"/>
      <c r="IP31" s="143"/>
    </row>
    <row r="32" s="147" customFormat="1" ht="42" customHeight="1" spans="1:250">
      <c r="A32" s="161" t="s">
        <v>548</v>
      </c>
      <c r="B32" s="161" t="s">
        <v>548</v>
      </c>
      <c r="C32" s="164" t="s">
        <v>597</v>
      </c>
      <c r="D32" s="162" t="s">
        <v>570</v>
      </c>
      <c r="E32" s="162" t="s">
        <v>20</v>
      </c>
      <c r="F32" s="162" t="s">
        <v>598</v>
      </c>
      <c r="G32" s="162" t="s">
        <v>599</v>
      </c>
      <c r="H32" s="155" t="s">
        <v>548</v>
      </c>
      <c r="I32" s="163"/>
      <c r="J32" s="30"/>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3"/>
      <c r="BC32" s="143"/>
      <c r="BD32" s="143"/>
      <c r="BE32" s="143"/>
      <c r="BF32" s="143"/>
      <c r="BG32" s="143"/>
      <c r="BH32" s="143"/>
      <c r="BI32" s="143"/>
      <c r="BJ32" s="143"/>
      <c r="BK32" s="143"/>
      <c r="BL32" s="143"/>
      <c r="BM32" s="143"/>
      <c r="BN32" s="143"/>
      <c r="BO32" s="143"/>
      <c r="BP32" s="143"/>
      <c r="BQ32" s="143"/>
      <c r="BR32" s="143"/>
      <c r="BS32" s="143"/>
      <c r="BT32" s="143"/>
      <c r="BU32" s="143"/>
      <c r="BV32" s="143"/>
      <c r="BW32" s="143"/>
      <c r="BX32" s="143"/>
      <c r="BY32" s="143"/>
      <c r="BZ32" s="143"/>
      <c r="CA32" s="143"/>
      <c r="CB32" s="143"/>
      <c r="CC32" s="143"/>
      <c r="CD32" s="143"/>
      <c r="CE32" s="143"/>
      <c r="CF32" s="143"/>
      <c r="CG32" s="143"/>
      <c r="CH32" s="143"/>
      <c r="CI32" s="143"/>
      <c r="CJ32" s="143"/>
      <c r="CK32" s="143"/>
      <c r="CL32" s="143"/>
      <c r="CM32" s="143"/>
      <c r="CN32" s="143"/>
      <c r="CO32" s="143"/>
      <c r="CP32" s="143"/>
      <c r="CQ32" s="143"/>
      <c r="CR32" s="143"/>
      <c r="CS32" s="143"/>
      <c r="CT32" s="143"/>
      <c r="CU32" s="143"/>
      <c r="CV32" s="143"/>
      <c r="CW32" s="143"/>
      <c r="CX32" s="143"/>
      <c r="CY32" s="143"/>
      <c r="CZ32" s="143"/>
      <c r="DA32" s="143"/>
      <c r="DB32" s="143"/>
      <c r="DC32" s="143"/>
      <c r="DD32" s="143"/>
      <c r="DE32" s="143"/>
      <c r="DF32" s="143"/>
      <c r="DG32" s="143"/>
      <c r="DH32" s="143"/>
      <c r="DI32" s="143"/>
      <c r="DJ32" s="143"/>
      <c r="DK32" s="143"/>
      <c r="DL32" s="143"/>
      <c r="DM32" s="143"/>
      <c r="DN32" s="143"/>
      <c r="DO32" s="143"/>
      <c r="DP32" s="143"/>
      <c r="DQ32" s="143"/>
      <c r="DR32" s="143"/>
      <c r="DS32" s="143"/>
      <c r="DT32" s="143"/>
      <c r="DU32" s="143"/>
      <c r="DV32" s="143"/>
      <c r="DW32" s="143"/>
      <c r="DX32" s="143"/>
      <c r="DY32" s="143"/>
      <c r="DZ32" s="143"/>
      <c r="EA32" s="143"/>
      <c r="EB32" s="143"/>
      <c r="EC32" s="143"/>
      <c r="ED32" s="143"/>
      <c r="EE32" s="143"/>
      <c r="EF32" s="143"/>
      <c r="EG32" s="143"/>
      <c r="EH32" s="143"/>
      <c r="EI32" s="143"/>
      <c r="EJ32" s="143"/>
      <c r="EK32" s="143"/>
      <c r="EL32" s="143"/>
      <c r="EM32" s="143"/>
      <c r="EN32" s="143"/>
      <c r="EO32" s="143"/>
      <c r="EP32" s="143"/>
      <c r="EQ32" s="143"/>
      <c r="ER32" s="143"/>
      <c r="ES32" s="143"/>
      <c r="ET32" s="143"/>
      <c r="EU32" s="143"/>
      <c r="EV32" s="143"/>
      <c r="EW32" s="143"/>
      <c r="EX32" s="143"/>
      <c r="EY32" s="143"/>
      <c r="EZ32" s="143"/>
      <c r="FA32" s="143"/>
      <c r="FB32" s="143"/>
      <c r="FC32" s="143"/>
      <c r="FD32" s="143"/>
      <c r="FE32" s="143"/>
      <c r="FF32" s="143"/>
      <c r="FG32" s="143"/>
      <c r="FH32" s="143"/>
      <c r="FI32" s="143"/>
      <c r="FJ32" s="143"/>
      <c r="FK32" s="143"/>
      <c r="FL32" s="143"/>
      <c r="FM32" s="143"/>
      <c r="FN32" s="143"/>
      <c r="FO32" s="143"/>
      <c r="FP32" s="143"/>
      <c r="FQ32" s="143"/>
      <c r="FR32" s="143"/>
      <c r="FS32" s="143"/>
      <c r="FT32" s="143"/>
      <c r="FU32" s="143"/>
      <c r="FV32" s="143"/>
      <c r="FW32" s="143"/>
      <c r="FX32" s="143"/>
      <c r="FY32" s="143"/>
      <c r="FZ32" s="143"/>
      <c r="GA32" s="143"/>
      <c r="GB32" s="143"/>
      <c r="GC32" s="143"/>
      <c r="GD32" s="143"/>
      <c r="GE32" s="143"/>
      <c r="GF32" s="143"/>
      <c r="GG32" s="143"/>
      <c r="GH32" s="143"/>
      <c r="GI32" s="143"/>
      <c r="GJ32" s="143"/>
      <c r="GK32" s="143"/>
      <c r="GL32" s="143"/>
      <c r="GM32" s="143"/>
      <c r="GN32" s="143"/>
      <c r="GO32" s="143"/>
      <c r="GP32" s="143"/>
      <c r="GQ32" s="143"/>
      <c r="GR32" s="143"/>
      <c r="GS32" s="143"/>
      <c r="GT32" s="143"/>
      <c r="GU32" s="143"/>
      <c r="GV32" s="143"/>
      <c r="GW32" s="143"/>
      <c r="GX32" s="143"/>
      <c r="GY32" s="143"/>
      <c r="GZ32" s="143"/>
      <c r="HA32" s="143"/>
      <c r="HB32" s="143"/>
      <c r="HC32" s="143"/>
      <c r="HD32" s="143"/>
      <c r="HE32" s="143"/>
      <c r="HF32" s="143"/>
      <c r="HG32" s="143"/>
      <c r="HH32" s="143"/>
      <c r="HI32" s="143"/>
      <c r="HJ32" s="143"/>
      <c r="HK32" s="143"/>
      <c r="HL32" s="143"/>
      <c r="HM32" s="143"/>
      <c r="HN32" s="143"/>
      <c r="HO32" s="143"/>
      <c r="HP32" s="143"/>
      <c r="HQ32" s="143"/>
      <c r="HR32" s="143"/>
      <c r="HS32" s="143"/>
      <c r="HT32" s="143"/>
      <c r="HU32" s="143"/>
      <c r="HV32" s="143"/>
      <c r="HW32" s="143"/>
      <c r="HX32" s="143"/>
      <c r="HY32" s="143"/>
      <c r="HZ32" s="143"/>
      <c r="IA32" s="143"/>
      <c r="IB32" s="143"/>
      <c r="IC32" s="143"/>
      <c r="ID32" s="143"/>
      <c r="IE32" s="143"/>
      <c r="IF32" s="143"/>
      <c r="IG32" s="143"/>
      <c r="IH32" s="143"/>
      <c r="II32" s="143"/>
      <c r="IJ32" s="143"/>
      <c r="IK32" s="143"/>
      <c r="IL32" s="143"/>
      <c r="IM32" s="143"/>
      <c r="IN32" s="143"/>
      <c r="IO32" s="143"/>
      <c r="IP32" s="143"/>
    </row>
    <row r="33" s="147" customFormat="1" ht="42" customHeight="1" spans="1:250">
      <c r="A33" s="161" t="s">
        <v>600</v>
      </c>
      <c r="B33" s="161" t="s">
        <v>548</v>
      </c>
      <c r="C33" s="164" t="s">
        <v>548</v>
      </c>
      <c r="D33" s="162" t="s">
        <v>548</v>
      </c>
      <c r="E33" s="162" t="s">
        <v>548</v>
      </c>
      <c r="F33" s="162" t="s">
        <v>548</v>
      </c>
      <c r="G33" s="162" t="s">
        <v>548</v>
      </c>
      <c r="H33" s="155" t="s">
        <v>548</v>
      </c>
      <c r="I33" s="163"/>
      <c r="J33" s="30"/>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c r="BP33" s="143"/>
      <c r="BQ33" s="143"/>
      <c r="BR33" s="143"/>
      <c r="BS33" s="143"/>
      <c r="BT33" s="143"/>
      <c r="BU33" s="143"/>
      <c r="BV33" s="143"/>
      <c r="BW33" s="143"/>
      <c r="BX33" s="143"/>
      <c r="BY33" s="143"/>
      <c r="BZ33" s="143"/>
      <c r="CA33" s="143"/>
      <c r="CB33" s="143"/>
      <c r="CC33" s="143"/>
      <c r="CD33" s="143"/>
      <c r="CE33" s="143"/>
      <c r="CF33" s="143"/>
      <c r="CG33" s="143"/>
      <c r="CH33" s="143"/>
      <c r="CI33" s="143"/>
      <c r="CJ33" s="143"/>
      <c r="CK33" s="143"/>
      <c r="CL33" s="143"/>
      <c r="CM33" s="143"/>
      <c r="CN33" s="143"/>
      <c r="CO33" s="143"/>
      <c r="CP33" s="143"/>
      <c r="CQ33" s="143"/>
      <c r="CR33" s="143"/>
      <c r="CS33" s="143"/>
      <c r="CT33" s="143"/>
      <c r="CU33" s="143"/>
      <c r="CV33" s="143"/>
      <c r="CW33" s="143"/>
      <c r="CX33" s="143"/>
      <c r="CY33" s="143"/>
      <c r="CZ33" s="143"/>
      <c r="DA33" s="143"/>
      <c r="DB33" s="143"/>
      <c r="DC33" s="143"/>
      <c r="DD33" s="143"/>
      <c r="DE33" s="143"/>
      <c r="DF33" s="143"/>
      <c r="DG33" s="143"/>
      <c r="DH33" s="143"/>
      <c r="DI33" s="143"/>
      <c r="DJ33" s="143"/>
      <c r="DK33" s="143"/>
      <c r="DL33" s="143"/>
      <c r="DM33" s="143"/>
      <c r="DN33" s="143"/>
      <c r="DO33" s="143"/>
      <c r="DP33" s="143"/>
      <c r="DQ33" s="143"/>
      <c r="DR33" s="143"/>
      <c r="DS33" s="143"/>
      <c r="DT33" s="143"/>
      <c r="DU33" s="143"/>
      <c r="DV33" s="143"/>
      <c r="DW33" s="143"/>
      <c r="DX33" s="143"/>
      <c r="DY33" s="143"/>
      <c r="DZ33" s="143"/>
      <c r="EA33" s="143"/>
      <c r="EB33" s="143"/>
      <c r="EC33" s="143"/>
      <c r="ED33" s="143"/>
      <c r="EE33" s="143"/>
      <c r="EF33" s="143"/>
      <c r="EG33" s="143"/>
      <c r="EH33" s="143"/>
      <c r="EI33" s="143"/>
      <c r="EJ33" s="143"/>
      <c r="EK33" s="143"/>
      <c r="EL33" s="143"/>
      <c r="EM33" s="143"/>
      <c r="EN33" s="143"/>
      <c r="EO33" s="143"/>
      <c r="EP33" s="143"/>
      <c r="EQ33" s="143"/>
      <c r="ER33" s="143"/>
      <c r="ES33" s="143"/>
      <c r="ET33" s="143"/>
      <c r="EU33" s="143"/>
      <c r="EV33" s="143"/>
      <c r="EW33" s="143"/>
      <c r="EX33" s="143"/>
      <c r="EY33" s="143"/>
      <c r="EZ33" s="143"/>
      <c r="FA33" s="143"/>
      <c r="FB33" s="143"/>
      <c r="FC33" s="143"/>
      <c r="FD33" s="143"/>
      <c r="FE33" s="143"/>
      <c r="FF33" s="143"/>
      <c r="FG33" s="143"/>
      <c r="FH33" s="143"/>
      <c r="FI33" s="143"/>
      <c r="FJ33" s="143"/>
      <c r="FK33" s="143"/>
      <c r="FL33" s="143"/>
      <c r="FM33" s="143"/>
      <c r="FN33" s="143"/>
      <c r="FO33" s="143"/>
      <c r="FP33" s="143"/>
      <c r="FQ33" s="143"/>
      <c r="FR33" s="143"/>
      <c r="FS33" s="143"/>
      <c r="FT33" s="143"/>
      <c r="FU33" s="143"/>
      <c r="FV33" s="143"/>
      <c r="FW33" s="143"/>
      <c r="FX33" s="143"/>
      <c r="FY33" s="143"/>
      <c r="FZ33" s="143"/>
      <c r="GA33" s="143"/>
      <c r="GB33" s="143"/>
      <c r="GC33" s="143"/>
      <c r="GD33" s="143"/>
      <c r="GE33" s="143"/>
      <c r="GF33" s="143"/>
      <c r="GG33" s="143"/>
      <c r="GH33" s="143"/>
      <c r="GI33" s="143"/>
      <c r="GJ33" s="143"/>
      <c r="GK33" s="143"/>
      <c r="GL33" s="143"/>
      <c r="GM33" s="143"/>
      <c r="GN33" s="143"/>
      <c r="GO33" s="143"/>
      <c r="GP33" s="143"/>
      <c r="GQ33" s="143"/>
      <c r="GR33" s="143"/>
      <c r="GS33" s="143"/>
      <c r="GT33" s="143"/>
      <c r="GU33" s="143"/>
      <c r="GV33" s="143"/>
      <c r="GW33" s="143"/>
      <c r="GX33" s="143"/>
      <c r="GY33" s="143"/>
      <c r="GZ33" s="143"/>
      <c r="HA33" s="143"/>
      <c r="HB33" s="143"/>
      <c r="HC33" s="143"/>
      <c r="HD33" s="143"/>
      <c r="HE33" s="143"/>
      <c r="HF33" s="143"/>
      <c r="HG33" s="143"/>
      <c r="HH33" s="143"/>
      <c r="HI33" s="143"/>
      <c r="HJ33" s="143"/>
      <c r="HK33" s="143"/>
      <c r="HL33" s="143"/>
      <c r="HM33" s="143"/>
      <c r="HN33" s="143"/>
      <c r="HO33" s="143"/>
      <c r="HP33" s="143"/>
      <c r="HQ33" s="143"/>
      <c r="HR33" s="143"/>
      <c r="HS33" s="143"/>
      <c r="HT33" s="143"/>
      <c r="HU33" s="143"/>
      <c r="HV33" s="143"/>
      <c r="HW33" s="143"/>
      <c r="HX33" s="143"/>
      <c r="HY33" s="143"/>
      <c r="HZ33" s="143"/>
      <c r="IA33" s="143"/>
      <c r="IB33" s="143"/>
      <c r="IC33" s="143"/>
      <c r="ID33" s="143"/>
      <c r="IE33" s="143"/>
      <c r="IF33" s="143"/>
      <c r="IG33" s="143"/>
      <c r="IH33" s="143"/>
      <c r="II33" s="143"/>
      <c r="IJ33" s="143"/>
      <c r="IK33" s="143"/>
      <c r="IL33" s="143"/>
      <c r="IM33" s="143"/>
      <c r="IN33" s="143"/>
      <c r="IO33" s="143"/>
      <c r="IP33" s="143"/>
    </row>
    <row r="34" s="147" customFormat="1" ht="42" customHeight="1" spans="1:250">
      <c r="A34" s="161" t="s">
        <v>548</v>
      </c>
      <c r="B34" s="161" t="s">
        <v>601</v>
      </c>
      <c r="C34" s="164" t="s">
        <v>548</v>
      </c>
      <c r="D34" s="162" t="s">
        <v>548</v>
      </c>
      <c r="E34" s="162" t="s">
        <v>548</v>
      </c>
      <c r="F34" s="162" t="s">
        <v>548</v>
      </c>
      <c r="G34" s="162" t="s">
        <v>548</v>
      </c>
      <c r="H34" s="155" t="s">
        <v>548</v>
      </c>
      <c r="I34" s="163"/>
      <c r="J34" s="30"/>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c r="AY34" s="143"/>
      <c r="AZ34" s="143"/>
      <c r="BA34" s="143"/>
      <c r="BB34" s="143"/>
      <c r="BC34" s="143"/>
      <c r="BD34" s="143"/>
      <c r="BE34" s="143"/>
      <c r="BF34" s="143"/>
      <c r="BG34" s="143"/>
      <c r="BH34" s="143"/>
      <c r="BI34" s="143"/>
      <c r="BJ34" s="143"/>
      <c r="BK34" s="143"/>
      <c r="BL34" s="143"/>
      <c r="BM34" s="143"/>
      <c r="BN34" s="143"/>
      <c r="BO34" s="143"/>
      <c r="BP34" s="143"/>
      <c r="BQ34" s="143"/>
      <c r="BR34" s="143"/>
      <c r="BS34" s="143"/>
      <c r="BT34" s="143"/>
      <c r="BU34" s="143"/>
      <c r="BV34" s="143"/>
      <c r="BW34" s="143"/>
      <c r="BX34" s="143"/>
      <c r="BY34" s="143"/>
      <c r="BZ34" s="143"/>
      <c r="CA34" s="143"/>
      <c r="CB34" s="143"/>
      <c r="CC34" s="143"/>
      <c r="CD34" s="143"/>
      <c r="CE34" s="143"/>
      <c r="CF34" s="143"/>
      <c r="CG34" s="143"/>
      <c r="CH34" s="143"/>
      <c r="CI34" s="143"/>
      <c r="CJ34" s="143"/>
      <c r="CK34" s="143"/>
      <c r="CL34" s="143"/>
      <c r="CM34" s="143"/>
      <c r="CN34" s="143"/>
      <c r="CO34" s="143"/>
      <c r="CP34" s="143"/>
      <c r="CQ34" s="143"/>
      <c r="CR34" s="143"/>
      <c r="CS34" s="143"/>
      <c r="CT34" s="143"/>
      <c r="CU34" s="143"/>
      <c r="CV34" s="143"/>
      <c r="CW34" s="143"/>
      <c r="CX34" s="143"/>
      <c r="CY34" s="143"/>
      <c r="CZ34" s="143"/>
      <c r="DA34" s="143"/>
      <c r="DB34" s="143"/>
      <c r="DC34" s="143"/>
      <c r="DD34" s="143"/>
      <c r="DE34" s="143"/>
      <c r="DF34" s="143"/>
      <c r="DG34" s="143"/>
      <c r="DH34" s="143"/>
      <c r="DI34" s="143"/>
      <c r="DJ34" s="143"/>
      <c r="DK34" s="143"/>
      <c r="DL34" s="143"/>
      <c r="DM34" s="143"/>
      <c r="DN34" s="143"/>
      <c r="DO34" s="143"/>
      <c r="DP34" s="143"/>
      <c r="DQ34" s="143"/>
      <c r="DR34" s="143"/>
      <c r="DS34" s="143"/>
      <c r="DT34" s="143"/>
      <c r="DU34" s="143"/>
      <c r="DV34" s="143"/>
      <c r="DW34" s="143"/>
      <c r="DX34" s="143"/>
      <c r="DY34" s="143"/>
      <c r="DZ34" s="143"/>
      <c r="EA34" s="143"/>
      <c r="EB34" s="143"/>
      <c r="EC34" s="143"/>
      <c r="ED34" s="143"/>
      <c r="EE34" s="143"/>
      <c r="EF34" s="143"/>
      <c r="EG34" s="143"/>
      <c r="EH34" s="143"/>
      <c r="EI34" s="143"/>
      <c r="EJ34" s="143"/>
      <c r="EK34" s="143"/>
      <c r="EL34" s="143"/>
      <c r="EM34" s="143"/>
      <c r="EN34" s="143"/>
      <c r="EO34" s="143"/>
      <c r="EP34" s="143"/>
      <c r="EQ34" s="143"/>
      <c r="ER34" s="143"/>
      <c r="ES34" s="143"/>
      <c r="ET34" s="143"/>
      <c r="EU34" s="143"/>
      <c r="EV34" s="143"/>
      <c r="EW34" s="143"/>
      <c r="EX34" s="143"/>
      <c r="EY34" s="143"/>
      <c r="EZ34" s="143"/>
      <c r="FA34" s="143"/>
      <c r="FB34" s="143"/>
      <c r="FC34" s="143"/>
      <c r="FD34" s="143"/>
      <c r="FE34" s="143"/>
      <c r="FF34" s="143"/>
      <c r="FG34" s="143"/>
      <c r="FH34" s="143"/>
      <c r="FI34" s="143"/>
      <c r="FJ34" s="143"/>
      <c r="FK34" s="143"/>
      <c r="FL34" s="143"/>
      <c r="FM34" s="143"/>
      <c r="FN34" s="143"/>
      <c r="FO34" s="143"/>
      <c r="FP34" s="143"/>
      <c r="FQ34" s="143"/>
      <c r="FR34" s="143"/>
      <c r="FS34" s="143"/>
      <c r="FT34" s="143"/>
      <c r="FU34" s="143"/>
      <c r="FV34" s="143"/>
      <c r="FW34" s="143"/>
      <c r="FX34" s="143"/>
      <c r="FY34" s="143"/>
      <c r="FZ34" s="143"/>
      <c r="GA34" s="143"/>
      <c r="GB34" s="143"/>
      <c r="GC34" s="143"/>
      <c r="GD34" s="143"/>
      <c r="GE34" s="143"/>
      <c r="GF34" s="143"/>
      <c r="GG34" s="143"/>
      <c r="GH34" s="143"/>
      <c r="GI34" s="143"/>
      <c r="GJ34" s="143"/>
      <c r="GK34" s="143"/>
      <c r="GL34" s="143"/>
      <c r="GM34" s="143"/>
      <c r="GN34" s="143"/>
      <c r="GO34" s="143"/>
      <c r="GP34" s="143"/>
      <c r="GQ34" s="143"/>
      <c r="GR34" s="143"/>
      <c r="GS34" s="143"/>
      <c r="GT34" s="143"/>
      <c r="GU34" s="143"/>
      <c r="GV34" s="143"/>
      <c r="GW34" s="143"/>
      <c r="GX34" s="143"/>
      <c r="GY34" s="143"/>
      <c r="GZ34" s="143"/>
      <c r="HA34" s="143"/>
      <c r="HB34" s="143"/>
      <c r="HC34" s="143"/>
      <c r="HD34" s="143"/>
      <c r="HE34" s="143"/>
      <c r="HF34" s="143"/>
      <c r="HG34" s="143"/>
      <c r="HH34" s="143"/>
      <c r="HI34" s="143"/>
      <c r="HJ34" s="143"/>
      <c r="HK34" s="143"/>
      <c r="HL34" s="143"/>
      <c r="HM34" s="143"/>
      <c r="HN34" s="143"/>
      <c r="HO34" s="143"/>
      <c r="HP34" s="143"/>
      <c r="HQ34" s="143"/>
      <c r="HR34" s="143"/>
      <c r="HS34" s="143"/>
      <c r="HT34" s="143"/>
      <c r="HU34" s="143"/>
      <c r="HV34" s="143"/>
      <c r="HW34" s="143"/>
      <c r="HX34" s="143"/>
      <c r="HY34" s="143"/>
      <c r="HZ34" s="143"/>
      <c r="IA34" s="143"/>
      <c r="IB34" s="143"/>
      <c r="IC34" s="143"/>
      <c r="ID34" s="143"/>
      <c r="IE34" s="143"/>
      <c r="IF34" s="143"/>
      <c r="IG34" s="143"/>
      <c r="IH34" s="143"/>
      <c r="II34" s="143"/>
      <c r="IJ34" s="143"/>
      <c r="IK34" s="143"/>
      <c r="IL34" s="143"/>
      <c r="IM34" s="143"/>
      <c r="IN34" s="143"/>
      <c r="IO34" s="143"/>
      <c r="IP34" s="143"/>
    </row>
    <row r="35" s="147" customFormat="1" ht="42" customHeight="1" spans="1:250">
      <c r="A35" s="161" t="s">
        <v>548</v>
      </c>
      <c r="B35" s="161" t="s">
        <v>548</v>
      </c>
      <c r="C35" s="164" t="s">
        <v>602</v>
      </c>
      <c r="D35" s="162" t="s">
        <v>570</v>
      </c>
      <c r="E35" s="162" t="s">
        <v>590</v>
      </c>
      <c r="F35" s="162" t="s">
        <v>587</v>
      </c>
      <c r="G35" s="162" t="s">
        <v>590</v>
      </c>
      <c r="H35" s="155" t="s">
        <v>548</v>
      </c>
      <c r="I35" s="163"/>
      <c r="J35" s="30"/>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c r="AL35" s="143"/>
      <c r="AM35" s="143"/>
      <c r="AN35" s="143"/>
      <c r="AO35" s="143"/>
      <c r="AP35" s="143"/>
      <c r="AQ35" s="143"/>
      <c r="AR35" s="143"/>
      <c r="AS35" s="143"/>
      <c r="AT35" s="143"/>
      <c r="AU35" s="143"/>
      <c r="AV35" s="143"/>
      <c r="AW35" s="143"/>
      <c r="AX35" s="143"/>
      <c r="AY35" s="143"/>
      <c r="AZ35" s="143"/>
      <c r="BA35" s="143"/>
      <c r="BB35" s="143"/>
      <c r="BC35" s="143"/>
      <c r="BD35" s="143"/>
      <c r="BE35" s="143"/>
      <c r="BF35" s="143"/>
      <c r="BG35" s="143"/>
      <c r="BH35" s="143"/>
      <c r="BI35" s="143"/>
      <c r="BJ35" s="143"/>
      <c r="BK35" s="143"/>
      <c r="BL35" s="143"/>
      <c r="BM35" s="143"/>
      <c r="BN35" s="143"/>
      <c r="BO35" s="143"/>
      <c r="BP35" s="143"/>
      <c r="BQ35" s="143"/>
      <c r="BR35" s="143"/>
      <c r="BS35" s="143"/>
      <c r="BT35" s="143"/>
      <c r="BU35" s="143"/>
      <c r="BV35" s="143"/>
      <c r="BW35" s="143"/>
      <c r="BX35" s="143"/>
      <c r="BY35" s="143"/>
      <c r="BZ35" s="143"/>
      <c r="CA35" s="143"/>
      <c r="CB35" s="143"/>
      <c r="CC35" s="143"/>
      <c r="CD35" s="143"/>
      <c r="CE35" s="143"/>
      <c r="CF35" s="143"/>
      <c r="CG35" s="143"/>
      <c r="CH35" s="143"/>
      <c r="CI35" s="143"/>
      <c r="CJ35" s="143"/>
      <c r="CK35" s="143"/>
      <c r="CL35" s="143"/>
      <c r="CM35" s="143"/>
      <c r="CN35" s="143"/>
      <c r="CO35" s="143"/>
      <c r="CP35" s="143"/>
      <c r="CQ35" s="143"/>
      <c r="CR35" s="143"/>
      <c r="CS35" s="143"/>
      <c r="CT35" s="143"/>
      <c r="CU35" s="143"/>
      <c r="CV35" s="143"/>
      <c r="CW35" s="143"/>
      <c r="CX35" s="143"/>
      <c r="CY35" s="143"/>
      <c r="CZ35" s="143"/>
      <c r="DA35" s="143"/>
      <c r="DB35" s="143"/>
      <c r="DC35" s="143"/>
      <c r="DD35" s="143"/>
      <c r="DE35" s="143"/>
      <c r="DF35" s="143"/>
      <c r="DG35" s="143"/>
      <c r="DH35" s="143"/>
      <c r="DI35" s="143"/>
      <c r="DJ35" s="143"/>
      <c r="DK35" s="143"/>
      <c r="DL35" s="143"/>
      <c r="DM35" s="143"/>
      <c r="DN35" s="143"/>
      <c r="DO35" s="143"/>
      <c r="DP35" s="143"/>
      <c r="DQ35" s="143"/>
      <c r="DR35" s="143"/>
      <c r="DS35" s="143"/>
      <c r="DT35" s="143"/>
      <c r="DU35" s="143"/>
      <c r="DV35" s="143"/>
      <c r="DW35" s="143"/>
      <c r="DX35" s="143"/>
      <c r="DY35" s="143"/>
      <c r="DZ35" s="143"/>
      <c r="EA35" s="143"/>
      <c r="EB35" s="143"/>
      <c r="EC35" s="143"/>
      <c r="ED35" s="143"/>
      <c r="EE35" s="143"/>
      <c r="EF35" s="143"/>
      <c r="EG35" s="143"/>
      <c r="EH35" s="143"/>
      <c r="EI35" s="143"/>
      <c r="EJ35" s="143"/>
      <c r="EK35" s="143"/>
      <c r="EL35" s="143"/>
      <c r="EM35" s="143"/>
      <c r="EN35" s="143"/>
      <c r="EO35" s="143"/>
      <c r="EP35" s="143"/>
      <c r="EQ35" s="143"/>
      <c r="ER35" s="143"/>
      <c r="ES35" s="143"/>
      <c r="ET35" s="143"/>
      <c r="EU35" s="143"/>
      <c r="EV35" s="143"/>
      <c r="EW35" s="143"/>
      <c r="EX35" s="143"/>
      <c r="EY35" s="143"/>
      <c r="EZ35" s="143"/>
      <c r="FA35" s="143"/>
      <c r="FB35" s="143"/>
      <c r="FC35" s="143"/>
      <c r="FD35" s="143"/>
      <c r="FE35" s="143"/>
      <c r="FF35" s="143"/>
      <c r="FG35" s="143"/>
      <c r="FH35" s="143"/>
      <c r="FI35" s="143"/>
      <c r="FJ35" s="143"/>
      <c r="FK35" s="143"/>
      <c r="FL35" s="143"/>
      <c r="FM35" s="143"/>
      <c r="FN35" s="143"/>
      <c r="FO35" s="143"/>
      <c r="FP35" s="143"/>
      <c r="FQ35" s="143"/>
      <c r="FR35" s="143"/>
      <c r="FS35" s="143"/>
      <c r="FT35" s="143"/>
      <c r="FU35" s="143"/>
      <c r="FV35" s="143"/>
      <c r="FW35" s="143"/>
      <c r="FX35" s="143"/>
      <c r="FY35" s="143"/>
      <c r="FZ35" s="143"/>
      <c r="GA35" s="143"/>
      <c r="GB35" s="143"/>
      <c r="GC35" s="143"/>
      <c r="GD35" s="143"/>
      <c r="GE35" s="143"/>
      <c r="GF35" s="143"/>
      <c r="GG35" s="143"/>
      <c r="GH35" s="143"/>
      <c r="GI35" s="143"/>
      <c r="GJ35" s="143"/>
      <c r="GK35" s="143"/>
      <c r="GL35" s="143"/>
      <c r="GM35" s="143"/>
      <c r="GN35" s="143"/>
      <c r="GO35" s="143"/>
      <c r="GP35" s="143"/>
      <c r="GQ35" s="143"/>
      <c r="GR35" s="143"/>
      <c r="GS35" s="143"/>
      <c r="GT35" s="143"/>
      <c r="GU35" s="143"/>
      <c r="GV35" s="143"/>
      <c r="GW35" s="143"/>
      <c r="GX35" s="143"/>
      <c r="GY35" s="143"/>
      <c r="GZ35" s="143"/>
      <c r="HA35" s="143"/>
      <c r="HB35" s="143"/>
      <c r="HC35" s="143"/>
      <c r="HD35" s="143"/>
      <c r="HE35" s="143"/>
      <c r="HF35" s="143"/>
      <c r="HG35" s="143"/>
      <c r="HH35" s="143"/>
      <c r="HI35" s="143"/>
      <c r="HJ35" s="143"/>
      <c r="HK35" s="143"/>
      <c r="HL35" s="143"/>
      <c r="HM35" s="143"/>
      <c r="HN35" s="143"/>
      <c r="HO35" s="143"/>
      <c r="HP35" s="143"/>
      <c r="HQ35" s="143"/>
      <c r="HR35" s="143"/>
      <c r="HS35" s="143"/>
      <c r="HT35" s="143"/>
      <c r="HU35" s="143"/>
      <c r="HV35" s="143"/>
      <c r="HW35" s="143"/>
      <c r="HX35" s="143"/>
      <c r="HY35" s="143"/>
      <c r="HZ35" s="143"/>
      <c r="IA35" s="143"/>
      <c r="IB35" s="143"/>
      <c r="IC35" s="143"/>
      <c r="ID35" s="143"/>
      <c r="IE35" s="143"/>
      <c r="IF35" s="143"/>
      <c r="IG35" s="143"/>
      <c r="IH35" s="143"/>
      <c r="II35" s="143"/>
      <c r="IJ35" s="143"/>
      <c r="IK35" s="143"/>
      <c r="IL35" s="143"/>
      <c r="IM35" s="143"/>
      <c r="IN35" s="143"/>
      <c r="IO35" s="143"/>
      <c r="IP35" s="143"/>
    </row>
    <row r="36" s="147" customFormat="1" ht="42" customHeight="1" spans="1:250">
      <c r="A36" s="161" t="s">
        <v>548</v>
      </c>
      <c r="B36" s="161" t="s">
        <v>548</v>
      </c>
      <c r="C36" s="164" t="s">
        <v>603</v>
      </c>
      <c r="D36" s="162" t="s">
        <v>570</v>
      </c>
      <c r="E36" s="162" t="s">
        <v>590</v>
      </c>
      <c r="F36" s="162" t="s">
        <v>587</v>
      </c>
      <c r="G36" s="162" t="s">
        <v>590</v>
      </c>
      <c r="H36" s="155" t="s">
        <v>548</v>
      </c>
      <c r="I36" s="163"/>
      <c r="J36" s="30"/>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c r="AL36" s="143"/>
      <c r="AM36" s="143"/>
      <c r="AN36" s="143"/>
      <c r="AO36" s="143"/>
      <c r="AP36" s="143"/>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c r="BP36" s="143"/>
      <c r="BQ36" s="143"/>
      <c r="BR36" s="143"/>
      <c r="BS36" s="143"/>
      <c r="BT36" s="143"/>
      <c r="BU36" s="143"/>
      <c r="BV36" s="143"/>
      <c r="BW36" s="143"/>
      <c r="BX36" s="143"/>
      <c r="BY36" s="143"/>
      <c r="BZ36" s="143"/>
      <c r="CA36" s="143"/>
      <c r="CB36" s="143"/>
      <c r="CC36" s="143"/>
      <c r="CD36" s="143"/>
      <c r="CE36" s="143"/>
      <c r="CF36" s="143"/>
      <c r="CG36" s="143"/>
      <c r="CH36" s="143"/>
      <c r="CI36" s="143"/>
      <c r="CJ36" s="143"/>
      <c r="CK36" s="143"/>
      <c r="CL36" s="143"/>
      <c r="CM36" s="143"/>
      <c r="CN36" s="143"/>
      <c r="CO36" s="143"/>
      <c r="CP36" s="143"/>
      <c r="CQ36" s="143"/>
      <c r="CR36" s="143"/>
      <c r="CS36" s="143"/>
      <c r="CT36" s="143"/>
      <c r="CU36" s="143"/>
      <c r="CV36" s="143"/>
      <c r="CW36" s="143"/>
      <c r="CX36" s="143"/>
      <c r="CY36" s="143"/>
      <c r="CZ36" s="143"/>
      <c r="DA36" s="143"/>
      <c r="DB36" s="143"/>
      <c r="DC36" s="143"/>
      <c r="DD36" s="143"/>
      <c r="DE36" s="143"/>
      <c r="DF36" s="143"/>
      <c r="DG36" s="143"/>
      <c r="DH36" s="143"/>
      <c r="DI36" s="143"/>
      <c r="DJ36" s="143"/>
      <c r="DK36" s="143"/>
      <c r="DL36" s="143"/>
      <c r="DM36" s="143"/>
      <c r="DN36" s="143"/>
      <c r="DO36" s="143"/>
      <c r="DP36" s="143"/>
      <c r="DQ36" s="143"/>
      <c r="DR36" s="143"/>
      <c r="DS36" s="143"/>
      <c r="DT36" s="143"/>
      <c r="DU36" s="143"/>
      <c r="DV36" s="143"/>
      <c r="DW36" s="143"/>
      <c r="DX36" s="143"/>
      <c r="DY36" s="143"/>
      <c r="DZ36" s="143"/>
      <c r="EA36" s="143"/>
      <c r="EB36" s="143"/>
      <c r="EC36" s="143"/>
      <c r="ED36" s="143"/>
      <c r="EE36" s="143"/>
      <c r="EF36" s="143"/>
      <c r="EG36" s="143"/>
      <c r="EH36" s="143"/>
      <c r="EI36" s="143"/>
      <c r="EJ36" s="143"/>
      <c r="EK36" s="143"/>
      <c r="EL36" s="143"/>
      <c r="EM36" s="143"/>
      <c r="EN36" s="143"/>
      <c r="EO36" s="143"/>
      <c r="EP36" s="143"/>
      <c r="EQ36" s="143"/>
      <c r="ER36" s="143"/>
      <c r="ES36" s="143"/>
      <c r="ET36" s="143"/>
      <c r="EU36" s="143"/>
      <c r="EV36" s="143"/>
      <c r="EW36" s="143"/>
      <c r="EX36" s="143"/>
      <c r="EY36" s="143"/>
      <c r="EZ36" s="143"/>
      <c r="FA36" s="143"/>
      <c r="FB36" s="143"/>
      <c r="FC36" s="143"/>
      <c r="FD36" s="143"/>
      <c r="FE36" s="143"/>
      <c r="FF36" s="143"/>
      <c r="FG36" s="143"/>
      <c r="FH36" s="143"/>
      <c r="FI36" s="143"/>
      <c r="FJ36" s="143"/>
      <c r="FK36" s="143"/>
      <c r="FL36" s="143"/>
      <c r="FM36" s="143"/>
      <c r="FN36" s="143"/>
      <c r="FO36" s="143"/>
      <c r="FP36" s="143"/>
      <c r="FQ36" s="143"/>
      <c r="FR36" s="143"/>
      <c r="FS36" s="143"/>
      <c r="FT36" s="143"/>
      <c r="FU36" s="143"/>
      <c r="FV36" s="143"/>
      <c r="FW36" s="143"/>
      <c r="FX36" s="143"/>
      <c r="FY36" s="143"/>
      <c r="FZ36" s="143"/>
      <c r="GA36" s="143"/>
      <c r="GB36" s="143"/>
      <c r="GC36" s="143"/>
      <c r="GD36" s="143"/>
      <c r="GE36" s="143"/>
      <c r="GF36" s="143"/>
      <c r="GG36" s="143"/>
      <c r="GH36" s="143"/>
      <c r="GI36" s="143"/>
      <c r="GJ36" s="143"/>
      <c r="GK36" s="143"/>
      <c r="GL36" s="143"/>
      <c r="GM36" s="143"/>
      <c r="GN36" s="143"/>
      <c r="GO36" s="143"/>
      <c r="GP36" s="143"/>
      <c r="GQ36" s="143"/>
      <c r="GR36" s="143"/>
      <c r="GS36" s="143"/>
      <c r="GT36" s="143"/>
      <c r="GU36" s="143"/>
      <c r="GV36" s="143"/>
      <c r="GW36" s="143"/>
      <c r="GX36" s="143"/>
      <c r="GY36" s="143"/>
      <c r="GZ36" s="143"/>
      <c r="HA36" s="143"/>
      <c r="HB36" s="143"/>
      <c r="HC36" s="143"/>
      <c r="HD36" s="143"/>
      <c r="HE36" s="143"/>
      <c r="HF36" s="143"/>
      <c r="HG36" s="143"/>
      <c r="HH36" s="143"/>
      <c r="HI36" s="143"/>
      <c r="HJ36" s="143"/>
      <c r="HK36" s="143"/>
      <c r="HL36" s="143"/>
      <c r="HM36" s="143"/>
      <c r="HN36" s="143"/>
      <c r="HO36" s="143"/>
      <c r="HP36" s="143"/>
      <c r="HQ36" s="143"/>
      <c r="HR36" s="143"/>
      <c r="HS36" s="143"/>
      <c r="HT36" s="143"/>
      <c r="HU36" s="143"/>
      <c r="HV36" s="143"/>
      <c r="HW36" s="143"/>
      <c r="HX36" s="143"/>
      <c r="HY36" s="143"/>
      <c r="HZ36" s="143"/>
      <c r="IA36" s="143"/>
      <c r="IB36" s="143"/>
      <c r="IC36" s="143"/>
      <c r="ID36" s="143"/>
      <c r="IE36" s="143"/>
      <c r="IF36" s="143"/>
      <c r="IG36" s="143"/>
      <c r="IH36" s="143"/>
      <c r="II36" s="143"/>
      <c r="IJ36" s="143"/>
      <c r="IK36" s="143"/>
      <c r="IL36" s="143"/>
      <c r="IM36" s="143"/>
      <c r="IN36" s="143"/>
      <c r="IO36" s="143"/>
      <c r="IP36" s="143"/>
    </row>
    <row r="37" s="143" customFormat="1" ht="60" customHeight="1" spans="1:250">
      <c r="A37" s="165" t="s">
        <v>604</v>
      </c>
      <c r="B37" s="29" t="s">
        <v>548</v>
      </c>
      <c r="C37" s="29"/>
      <c r="D37" s="29"/>
      <c r="E37" s="29"/>
      <c r="F37" s="29"/>
      <c r="G37" s="29"/>
      <c r="H37" s="29"/>
      <c r="I37" s="29"/>
      <c r="J37" s="29"/>
    </row>
    <row r="38" s="147" customFormat="1" spans="1:250">
      <c r="A38" s="166" t="s">
        <v>605</v>
      </c>
      <c r="B38" s="166"/>
      <c r="C38" s="166"/>
      <c r="D38" s="166"/>
      <c r="E38" s="166"/>
      <c r="F38" s="166"/>
      <c r="G38" s="166"/>
      <c r="H38" s="166"/>
      <c r="I38" s="166"/>
      <c r="J38" s="166"/>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c r="AL38" s="143"/>
      <c r="AM38" s="143"/>
      <c r="AN38" s="143"/>
      <c r="AO38" s="143"/>
      <c r="AP38" s="143"/>
      <c r="AQ38" s="143"/>
      <c r="AR38" s="143"/>
      <c r="AS38" s="143"/>
      <c r="AT38" s="143"/>
      <c r="AU38" s="143"/>
      <c r="AV38" s="143"/>
      <c r="AW38" s="143"/>
      <c r="AX38" s="143"/>
      <c r="AY38" s="143"/>
      <c r="AZ38" s="143"/>
      <c r="BA38" s="143"/>
      <c r="BB38" s="143"/>
      <c r="BC38" s="143"/>
      <c r="BD38" s="143"/>
      <c r="BE38" s="143"/>
      <c r="BF38" s="143"/>
      <c r="BG38" s="143"/>
      <c r="BH38" s="143"/>
      <c r="BI38" s="143"/>
      <c r="BJ38" s="143"/>
      <c r="BK38" s="143"/>
      <c r="BL38" s="143"/>
      <c r="BM38" s="143"/>
      <c r="BN38" s="143"/>
      <c r="BO38" s="143"/>
      <c r="BP38" s="143"/>
      <c r="BQ38" s="143"/>
      <c r="BR38" s="143"/>
      <c r="BS38" s="143"/>
      <c r="BT38" s="143"/>
      <c r="BU38" s="143"/>
      <c r="BV38" s="143"/>
      <c r="BW38" s="143"/>
      <c r="BX38" s="143"/>
      <c r="BY38" s="143"/>
      <c r="BZ38" s="143"/>
      <c r="CA38" s="143"/>
      <c r="CB38" s="143"/>
      <c r="CC38" s="143"/>
      <c r="CD38" s="143"/>
      <c r="CE38" s="143"/>
      <c r="CF38" s="143"/>
      <c r="CG38" s="143"/>
      <c r="CH38" s="143"/>
      <c r="CI38" s="143"/>
      <c r="CJ38" s="143"/>
      <c r="CK38" s="143"/>
      <c r="CL38" s="143"/>
      <c r="CM38" s="143"/>
      <c r="CN38" s="143"/>
      <c r="CO38" s="143"/>
      <c r="CP38" s="143"/>
      <c r="CQ38" s="143"/>
      <c r="CR38" s="143"/>
      <c r="CS38" s="143"/>
      <c r="CT38" s="143"/>
      <c r="CU38" s="143"/>
      <c r="CV38" s="143"/>
      <c r="CW38" s="143"/>
      <c r="CX38" s="143"/>
      <c r="CY38" s="143"/>
      <c r="CZ38" s="143"/>
      <c r="DA38" s="143"/>
      <c r="DB38" s="143"/>
      <c r="DC38" s="143"/>
      <c r="DD38" s="143"/>
      <c r="DE38" s="143"/>
      <c r="DF38" s="143"/>
      <c r="DG38" s="143"/>
      <c r="DH38" s="143"/>
      <c r="DI38" s="143"/>
      <c r="DJ38" s="143"/>
      <c r="DK38" s="143"/>
      <c r="DL38" s="143"/>
      <c r="DM38" s="143"/>
      <c r="DN38" s="143"/>
      <c r="DO38" s="143"/>
      <c r="DP38" s="143"/>
      <c r="DQ38" s="143"/>
      <c r="DR38" s="143"/>
      <c r="DS38" s="143"/>
      <c r="DT38" s="143"/>
      <c r="DU38" s="143"/>
      <c r="DV38" s="143"/>
      <c r="DW38" s="143"/>
      <c r="DX38" s="143"/>
      <c r="DY38" s="143"/>
      <c r="DZ38" s="143"/>
      <c r="EA38" s="143"/>
      <c r="EB38" s="143"/>
      <c r="EC38" s="143"/>
      <c r="ED38" s="143"/>
      <c r="EE38" s="143"/>
      <c r="EF38" s="143"/>
      <c r="EG38" s="143"/>
      <c r="EH38" s="143"/>
      <c r="EI38" s="143"/>
      <c r="EJ38" s="143"/>
      <c r="EK38" s="143"/>
      <c r="EL38" s="143"/>
      <c r="EM38" s="143"/>
      <c r="EN38" s="143"/>
      <c r="EO38" s="143"/>
      <c r="EP38" s="143"/>
      <c r="EQ38" s="143"/>
      <c r="ER38" s="143"/>
      <c r="ES38" s="143"/>
      <c r="ET38" s="143"/>
      <c r="EU38" s="143"/>
      <c r="EV38" s="143"/>
      <c r="EW38" s="143"/>
      <c r="EX38" s="143"/>
      <c r="EY38" s="143"/>
      <c r="EZ38" s="143"/>
      <c r="FA38" s="143"/>
      <c r="FB38" s="143"/>
      <c r="FC38" s="143"/>
      <c r="FD38" s="143"/>
      <c r="FE38" s="143"/>
      <c r="FF38" s="143"/>
      <c r="FG38" s="143"/>
      <c r="FH38" s="143"/>
      <c r="FI38" s="143"/>
      <c r="FJ38" s="143"/>
      <c r="FK38" s="143"/>
      <c r="FL38" s="143"/>
      <c r="FM38" s="143"/>
      <c r="FN38" s="143"/>
      <c r="FO38" s="143"/>
      <c r="FP38" s="143"/>
      <c r="FQ38" s="143"/>
      <c r="FR38" s="143"/>
      <c r="FS38" s="143"/>
      <c r="FT38" s="143"/>
      <c r="FU38" s="143"/>
      <c r="FV38" s="143"/>
      <c r="FW38" s="143"/>
      <c r="FX38" s="143"/>
      <c r="FY38" s="143"/>
      <c r="FZ38" s="143"/>
      <c r="GA38" s="143"/>
      <c r="GB38" s="143"/>
      <c r="GC38" s="143"/>
      <c r="GD38" s="143"/>
      <c r="GE38" s="143"/>
      <c r="GF38" s="143"/>
      <c r="GG38" s="143"/>
      <c r="GH38" s="143"/>
      <c r="GI38" s="143"/>
      <c r="GJ38" s="143"/>
      <c r="GK38" s="143"/>
      <c r="GL38" s="143"/>
      <c r="GM38" s="143"/>
      <c r="GN38" s="143"/>
      <c r="GO38" s="143"/>
      <c r="GP38" s="143"/>
      <c r="GQ38" s="143"/>
      <c r="GR38" s="143"/>
      <c r="GS38" s="143"/>
      <c r="GT38" s="143"/>
      <c r="GU38" s="143"/>
      <c r="GV38" s="143"/>
      <c r="GW38" s="143"/>
      <c r="GX38" s="143"/>
      <c r="GY38" s="143"/>
      <c r="GZ38" s="143"/>
      <c r="HA38" s="143"/>
      <c r="HB38" s="143"/>
      <c r="HC38" s="143"/>
      <c r="HD38" s="143"/>
      <c r="HE38" s="143"/>
      <c r="HF38" s="143"/>
      <c r="HG38" s="143"/>
      <c r="HH38" s="143"/>
      <c r="HI38" s="143"/>
      <c r="HJ38" s="143"/>
      <c r="HK38" s="143"/>
      <c r="HL38" s="143"/>
      <c r="HM38" s="143"/>
      <c r="HN38" s="143"/>
      <c r="HO38" s="143"/>
      <c r="HP38" s="143"/>
      <c r="HQ38" s="143"/>
      <c r="HR38" s="143"/>
      <c r="HS38" s="143"/>
      <c r="HT38" s="143"/>
      <c r="HU38" s="143"/>
      <c r="HV38" s="143"/>
      <c r="HW38" s="143"/>
      <c r="HX38" s="143"/>
      <c r="HY38" s="143"/>
      <c r="HZ38" s="143"/>
      <c r="IA38" s="143"/>
      <c r="IB38" s="143"/>
      <c r="IC38" s="143"/>
      <c r="ID38" s="143"/>
      <c r="IE38" s="143"/>
      <c r="IF38" s="143"/>
      <c r="IG38" s="143"/>
      <c r="IH38" s="143"/>
      <c r="II38" s="143"/>
      <c r="IJ38" s="143"/>
      <c r="IK38" s="143"/>
      <c r="IL38" s="143"/>
      <c r="IM38" s="143"/>
      <c r="IN38" s="143"/>
      <c r="IO38" s="143"/>
      <c r="IP38" s="143"/>
    </row>
    <row r="39" s="147" customFormat="1" spans="1:250">
      <c r="A39" s="166" t="s">
        <v>606</v>
      </c>
      <c r="B39" s="166"/>
      <c r="C39" s="166"/>
      <c r="D39" s="166"/>
      <c r="E39" s="166"/>
      <c r="F39" s="166"/>
      <c r="G39" s="166"/>
      <c r="H39" s="166"/>
      <c r="I39" s="166"/>
      <c r="J39" s="166"/>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c r="AL39" s="143"/>
      <c r="AM39" s="143"/>
      <c r="AN39" s="143"/>
      <c r="AO39" s="143"/>
      <c r="AP39" s="143"/>
      <c r="AQ39" s="143"/>
      <c r="AR39" s="143"/>
      <c r="AS39" s="143"/>
      <c r="AT39" s="143"/>
      <c r="AU39" s="143"/>
      <c r="AV39" s="143"/>
      <c r="AW39" s="143"/>
      <c r="AX39" s="143"/>
      <c r="AY39" s="143"/>
      <c r="AZ39" s="143"/>
      <c r="BA39" s="143"/>
      <c r="BB39" s="143"/>
      <c r="BC39" s="143"/>
      <c r="BD39" s="143"/>
      <c r="BE39" s="143"/>
      <c r="BF39" s="143"/>
      <c r="BG39" s="143"/>
      <c r="BH39" s="143"/>
      <c r="BI39" s="143"/>
      <c r="BJ39" s="143"/>
      <c r="BK39" s="143"/>
      <c r="BL39" s="143"/>
      <c r="BM39" s="143"/>
      <c r="BN39" s="143"/>
      <c r="BO39" s="143"/>
      <c r="BP39" s="143"/>
      <c r="BQ39" s="143"/>
      <c r="BR39" s="143"/>
      <c r="BS39" s="143"/>
      <c r="BT39" s="143"/>
      <c r="BU39" s="143"/>
      <c r="BV39" s="143"/>
      <c r="BW39" s="143"/>
      <c r="BX39" s="143"/>
      <c r="BY39" s="143"/>
      <c r="BZ39" s="143"/>
      <c r="CA39" s="143"/>
      <c r="CB39" s="143"/>
      <c r="CC39" s="143"/>
      <c r="CD39" s="143"/>
      <c r="CE39" s="143"/>
      <c r="CF39" s="143"/>
      <c r="CG39" s="143"/>
      <c r="CH39" s="143"/>
      <c r="CI39" s="143"/>
      <c r="CJ39" s="143"/>
      <c r="CK39" s="143"/>
      <c r="CL39" s="143"/>
      <c r="CM39" s="143"/>
      <c r="CN39" s="143"/>
      <c r="CO39" s="143"/>
      <c r="CP39" s="143"/>
      <c r="CQ39" s="143"/>
      <c r="CR39" s="143"/>
      <c r="CS39" s="143"/>
      <c r="CT39" s="143"/>
      <c r="CU39" s="143"/>
      <c r="CV39" s="143"/>
      <c r="CW39" s="143"/>
      <c r="CX39" s="143"/>
      <c r="CY39" s="143"/>
      <c r="CZ39" s="143"/>
      <c r="DA39" s="143"/>
      <c r="DB39" s="143"/>
      <c r="DC39" s="143"/>
      <c r="DD39" s="143"/>
      <c r="DE39" s="143"/>
      <c r="DF39" s="143"/>
      <c r="DG39" s="143"/>
      <c r="DH39" s="143"/>
      <c r="DI39" s="143"/>
      <c r="DJ39" s="143"/>
      <c r="DK39" s="143"/>
      <c r="DL39" s="143"/>
      <c r="DM39" s="143"/>
      <c r="DN39" s="143"/>
      <c r="DO39" s="143"/>
      <c r="DP39" s="143"/>
      <c r="DQ39" s="143"/>
      <c r="DR39" s="143"/>
      <c r="DS39" s="143"/>
      <c r="DT39" s="143"/>
      <c r="DU39" s="143"/>
      <c r="DV39" s="143"/>
      <c r="DW39" s="143"/>
      <c r="DX39" s="143"/>
      <c r="DY39" s="143"/>
      <c r="DZ39" s="143"/>
      <c r="EA39" s="143"/>
      <c r="EB39" s="143"/>
      <c r="EC39" s="143"/>
      <c r="ED39" s="143"/>
      <c r="EE39" s="143"/>
      <c r="EF39" s="143"/>
      <c r="EG39" s="143"/>
      <c r="EH39" s="143"/>
      <c r="EI39" s="143"/>
      <c r="EJ39" s="143"/>
      <c r="EK39" s="143"/>
      <c r="EL39" s="143"/>
      <c r="EM39" s="143"/>
      <c r="EN39" s="143"/>
      <c r="EO39" s="143"/>
      <c r="EP39" s="143"/>
      <c r="EQ39" s="143"/>
      <c r="ER39" s="143"/>
      <c r="ES39" s="143"/>
      <c r="ET39" s="143"/>
      <c r="EU39" s="143"/>
      <c r="EV39" s="143"/>
      <c r="EW39" s="143"/>
      <c r="EX39" s="143"/>
      <c r="EY39" s="143"/>
      <c r="EZ39" s="143"/>
      <c r="FA39" s="143"/>
      <c r="FB39" s="143"/>
      <c r="FC39" s="143"/>
      <c r="FD39" s="143"/>
      <c r="FE39" s="143"/>
      <c r="FF39" s="143"/>
      <c r="FG39" s="143"/>
      <c r="FH39" s="143"/>
      <c r="FI39" s="143"/>
      <c r="FJ39" s="143"/>
      <c r="FK39" s="143"/>
      <c r="FL39" s="143"/>
      <c r="FM39" s="143"/>
      <c r="FN39" s="143"/>
      <c r="FO39" s="143"/>
      <c r="FP39" s="143"/>
      <c r="FQ39" s="143"/>
      <c r="FR39" s="143"/>
      <c r="FS39" s="143"/>
      <c r="FT39" s="143"/>
      <c r="FU39" s="143"/>
      <c r="FV39" s="143"/>
      <c r="FW39" s="143"/>
      <c r="FX39" s="143"/>
      <c r="FY39" s="143"/>
      <c r="FZ39" s="143"/>
      <c r="GA39" s="143"/>
      <c r="GB39" s="143"/>
      <c r="GC39" s="143"/>
      <c r="GD39" s="143"/>
      <c r="GE39" s="143"/>
      <c r="GF39" s="143"/>
      <c r="GG39" s="143"/>
      <c r="GH39" s="143"/>
      <c r="GI39" s="143"/>
      <c r="GJ39" s="143"/>
      <c r="GK39" s="143"/>
      <c r="GL39" s="143"/>
      <c r="GM39" s="143"/>
      <c r="GN39" s="143"/>
      <c r="GO39" s="143"/>
      <c r="GP39" s="143"/>
      <c r="GQ39" s="143"/>
      <c r="GR39" s="143"/>
      <c r="GS39" s="143"/>
      <c r="GT39" s="143"/>
      <c r="GU39" s="143"/>
      <c r="GV39" s="143"/>
      <c r="GW39" s="143"/>
      <c r="GX39" s="143"/>
      <c r="GY39" s="143"/>
      <c r="GZ39" s="143"/>
      <c r="HA39" s="143"/>
      <c r="HB39" s="143"/>
      <c r="HC39" s="143"/>
      <c r="HD39" s="143"/>
      <c r="HE39" s="143"/>
      <c r="HF39" s="143"/>
      <c r="HG39" s="143"/>
      <c r="HH39" s="143"/>
      <c r="HI39" s="143"/>
      <c r="HJ39" s="143"/>
      <c r="HK39" s="143"/>
      <c r="HL39" s="143"/>
      <c r="HM39" s="143"/>
      <c r="HN39" s="143"/>
      <c r="HO39" s="143"/>
      <c r="HP39" s="143"/>
      <c r="HQ39" s="143"/>
      <c r="HR39" s="143"/>
      <c r="HS39" s="143"/>
      <c r="HT39" s="143"/>
      <c r="HU39" s="143"/>
      <c r="HV39" s="143"/>
      <c r="HW39" s="143"/>
      <c r="HX39" s="143"/>
      <c r="HY39" s="143"/>
      <c r="HZ39" s="143"/>
      <c r="IA39" s="143"/>
      <c r="IB39" s="143"/>
      <c r="IC39" s="143"/>
      <c r="ID39" s="143"/>
      <c r="IE39" s="143"/>
      <c r="IF39" s="143"/>
      <c r="IG39" s="143"/>
      <c r="IH39" s="143"/>
      <c r="II39" s="143"/>
      <c r="IJ39" s="143"/>
      <c r="IK39" s="143"/>
      <c r="IL39" s="143"/>
      <c r="IM39" s="143"/>
      <c r="IN39" s="143"/>
      <c r="IO39" s="143"/>
      <c r="IP39" s="143"/>
    </row>
  </sheetData>
  <mergeCells count="4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B37:J37"/>
    <mergeCell ref="A38:J38"/>
    <mergeCell ref="A39:J39"/>
    <mergeCell ref="C6:C8"/>
    <mergeCell ref="D13:D14"/>
    <mergeCell ref="E13:E14"/>
    <mergeCell ref="F13:F14"/>
    <mergeCell ref="G13:G14"/>
    <mergeCell ref="J4:J9"/>
    <mergeCell ref="A3:B9"/>
    <mergeCell ref="A10:B11"/>
    <mergeCell ref="C10:J11"/>
    <mergeCell ref="H13:J14"/>
  </mergeCells>
  <printOptions horizontalCentered="1"/>
  <pageMargins left="0.751388888888889" right="0.751388888888889" top="1" bottom="1" header="0.5" footer="0.5"/>
  <pageSetup paperSize="9" scale="43"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8" sqref="D18"/>
    </sheetView>
  </sheetViews>
  <sheetFormatPr defaultColWidth="8.08333333333333" defaultRowHeight="14.25"/>
  <cols>
    <col min="1" max="1" width="9.16666666666667" style="1" customWidth="1"/>
    <col min="2" max="2" width="8.83333333333333" style="1" customWidth="1"/>
    <col min="3" max="3" width="20.1666666666667" style="1" customWidth="1"/>
    <col min="4" max="4" width="20.141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609</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50</v>
      </c>
      <c r="G5" s="41"/>
      <c r="H5" s="10">
        <v>50</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50</v>
      </c>
      <c r="G7" s="41"/>
      <c r="H7" s="10">
        <v>50</v>
      </c>
      <c r="I7" s="44"/>
      <c r="J7" s="11">
        <v>100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66.65" customHeight="1" spans="1:11">
      <c r="A10" s="13"/>
      <c r="B10" s="14" t="s">
        <v>622</v>
      </c>
      <c r="C10" s="14"/>
      <c r="D10" s="14"/>
      <c r="E10" s="14"/>
      <c r="F10" s="14"/>
      <c r="G10" s="14"/>
      <c r="H10" s="14" t="s">
        <v>623</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82" customHeight="1" spans="1:11">
      <c r="A15" s="24" t="s">
        <v>564</v>
      </c>
      <c r="B15" s="25"/>
      <c r="C15" s="26" t="s">
        <v>565</v>
      </c>
      <c r="D15" s="27" t="s">
        <v>628</v>
      </c>
      <c r="E15" s="26" t="s">
        <v>594</v>
      </c>
      <c r="F15" s="26" t="s">
        <v>11</v>
      </c>
      <c r="G15" s="26" t="s">
        <v>582</v>
      </c>
      <c r="H15" s="26" t="s">
        <v>11</v>
      </c>
      <c r="I15" s="28">
        <v>20</v>
      </c>
      <c r="J15" s="28">
        <v>20</v>
      </c>
      <c r="K15" s="29" t="s">
        <v>548</v>
      </c>
    </row>
    <row r="16" ht="82" customHeight="1" spans="1:11">
      <c r="A16" s="24" t="s">
        <v>564</v>
      </c>
      <c r="B16" s="30"/>
      <c r="C16" s="26" t="s">
        <v>585</v>
      </c>
      <c r="D16" s="27" t="s">
        <v>629</v>
      </c>
      <c r="E16" s="26" t="s">
        <v>570</v>
      </c>
      <c r="F16" s="26" t="s">
        <v>630</v>
      </c>
      <c r="G16" s="26" t="s">
        <v>631</v>
      </c>
      <c r="H16" s="26" t="s">
        <v>630</v>
      </c>
      <c r="I16" s="28">
        <v>20</v>
      </c>
      <c r="J16" s="28">
        <v>20</v>
      </c>
      <c r="K16" s="29" t="s">
        <v>548</v>
      </c>
    </row>
    <row r="17" ht="82" customHeight="1" spans="1:11">
      <c r="A17" s="24" t="s">
        <v>591</v>
      </c>
      <c r="B17" s="30"/>
      <c r="C17" s="26" t="s">
        <v>632</v>
      </c>
      <c r="D17" s="27" t="s">
        <v>633</v>
      </c>
      <c r="E17" s="26" t="s">
        <v>570</v>
      </c>
      <c r="F17" s="26" t="s">
        <v>46</v>
      </c>
      <c r="G17" s="26" t="s">
        <v>587</v>
      </c>
      <c r="H17" s="26" t="s">
        <v>46</v>
      </c>
      <c r="I17" s="28">
        <v>15</v>
      </c>
      <c r="J17" s="28">
        <v>15</v>
      </c>
      <c r="K17" s="29" t="s">
        <v>548</v>
      </c>
    </row>
    <row r="18" ht="114" customHeight="1" spans="1:11">
      <c r="A18" s="24" t="s">
        <v>591</v>
      </c>
      <c r="B18" s="30"/>
      <c r="C18" s="26" t="s">
        <v>634</v>
      </c>
      <c r="D18" s="27" t="s">
        <v>635</v>
      </c>
      <c r="E18" s="26" t="s">
        <v>594</v>
      </c>
      <c r="F18" s="26" t="s">
        <v>636</v>
      </c>
      <c r="G18" s="26" t="s">
        <v>598</v>
      </c>
      <c r="H18" s="26" t="s">
        <v>636</v>
      </c>
      <c r="I18" s="28">
        <v>15</v>
      </c>
      <c r="J18" s="28">
        <v>15</v>
      </c>
      <c r="K18" s="29" t="s">
        <v>548</v>
      </c>
    </row>
    <row r="19" ht="82" customHeight="1" spans="1:11">
      <c r="A19" s="24" t="s">
        <v>600</v>
      </c>
      <c r="B19" s="30"/>
      <c r="C19" s="26" t="s">
        <v>637</v>
      </c>
      <c r="D19" s="27" t="s">
        <v>638</v>
      </c>
      <c r="E19" s="26" t="s">
        <v>570</v>
      </c>
      <c r="F19" s="26" t="s">
        <v>639</v>
      </c>
      <c r="G19" s="26" t="s">
        <v>587</v>
      </c>
      <c r="H19" s="26" t="s">
        <v>639</v>
      </c>
      <c r="I19" s="28">
        <v>10</v>
      </c>
      <c r="J19" s="28">
        <v>10</v>
      </c>
      <c r="K19" s="29" t="s">
        <v>548</v>
      </c>
    </row>
    <row r="20" ht="82" customHeight="1" spans="1:11">
      <c r="A20" s="24" t="s">
        <v>600</v>
      </c>
      <c r="B20" s="30"/>
      <c r="C20" s="26" t="s">
        <v>637</v>
      </c>
      <c r="D20" s="27" t="s">
        <v>640</v>
      </c>
      <c r="E20" s="26" t="s">
        <v>570</v>
      </c>
      <c r="F20" s="26" t="s">
        <v>639</v>
      </c>
      <c r="G20" s="26" t="s">
        <v>587</v>
      </c>
      <c r="H20" s="26" t="s">
        <v>639</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100</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648</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181.48</v>
      </c>
      <c r="G5" s="41"/>
      <c r="H5" s="10">
        <v>170.36</v>
      </c>
      <c r="I5" s="11">
        <v>10</v>
      </c>
      <c r="J5" s="11">
        <v>93.87</v>
      </c>
      <c r="K5" s="12">
        <v>9.39</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181.48</v>
      </c>
      <c r="G7" s="41"/>
      <c r="H7" s="10">
        <v>170.36</v>
      </c>
      <c r="I7" s="44"/>
      <c r="J7" s="11">
        <v>93.87</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210" customHeight="1" spans="1:11">
      <c r="A10" s="13"/>
      <c r="B10" s="14" t="s">
        <v>649</v>
      </c>
      <c r="C10" s="14"/>
      <c r="D10" s="14"/>
      <c r="E10" s="14"/>
      <c r="F10" s="14"/>
      <c r="G10" s="14"/>
      <c r="H10" s="14" t="s">
        <v>650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59" customHeight="1" spans="1:11">
      <c r="A15" s="24" t="s">
        <v>564</v>
      </c>
      <c r="B15" s="25"/>
      <c r="C15" s="26" t="s">
        <v>565</v>
      </c>
      <c r="D15" s="27" t="s">
        <v>651</v>
      </c>
      <c r="E15" s="26" t="s">
        <v>570</v>
      </c>
      <c r="F15" s="26" t="s">
        <v>24</v>
      </c>
      <c r="G15" s="26" t="s">
        <v>127</v>
      </c>
      <c r="H15" s="26" t="s">
        <v>28</v>
      </c>
      <c r="I15" s="28">
        <v>5</v>
      </c>
      <c r="J15" s="28">
        <v>5</v>
      </c>
      <c r="K15" s="29" t="s">
        <v>548</v>
      </c>
    </row>
    <row r="16" ht="59" customHeight="1" spans="1:11">
      <c r="A16" s="24" t="s">
        <v>564</v>
      </c>
      <c r="B16" s="30"/>
      <c r="C16" s="26" t="s">
        <v>565</v>
      </c>
      <c r="D16" s="27" t="s">
        <v>652</v>
      </c>
      <c r="E16" s="26" t="s">
        <v>570</v>
      </c>
      <c r="F16" s="26" t="s">
        <v>20</v>
      </c>
      <c r="G16" s="26" t="s">
        <v>127</v>
      </c>
      <c r="H16" s="26" t="s">
        <v>20</v>
      </c>
      <c r="I16" s="28">
        <v>5</v>
      </c>
      <c r="J16" s="28">
        <v>5</v>
      </c>
      <c r="K16" s="29" t="s">
        <v>548</v>
      </c>
    </row>
    <row r="17" ht="59" customHeight="1" spans="1:11">
      <c r="A17" s="24" t="s">
        <v>564</v>
      </c>
      <c r="B17" s="30"/>
      <c r="C17" s="26" t="s">
        <v>565</v>
      </c>
      <c r="D17" s="27" t="s">
        <v>653</v>
      </c>
      <c r="E17" s="26" t="s">
        <v>570</v>
      </c>
      <c r="F17" s="26" t="s">
        <v>12</v>
      </c>
      <c r="G17" s="26" t="s">
        <v>127</v>
      </c>
      <c r="H17" s="26" t="s">
        <v>12</v>
      </c>
      <c r="I17" s="28">
        <v>5</v>
      </c>
      <c r="J17" s="28">
        <v>5</v>
      </c>
      <c r="K17" s="29" t="s">
        <v>548</v>
      </c>
    </row>
    <row r="18" ht="59" customHeight="1" spans="1:11">
      <c r="A18" s="24" t="s">
        <v>564</v>
      </c>
      <c r="B18" s="30"/>
      <c r="C18" s="26" t="s">
        <v>565</v>
      </c>
      <c r="D18" s="27" t="s">
        <v>654</v>
      </c>
      <c r="E18" s="26" t="s">
        <v>570</v>
      </c>
      <c r="F18" s="26" t="s">
        <v>12</v>
      </c>
      <c r="G18" s="26" t="s">
        <v>127</v>
      </c>
      <c r="H18" s="26" t="s">
        <v>12</v>
      </c>
      <c r="I18" s="28">
        <v>5</v>
      </c>
      <c r="J18" s="28">
        <v>5</v>
      </c>
      <c r="K18" s="29" t="s">
        <v>548</v>
      </c>
    </row>
    <row r="19" ht="59" customHeight="1" spans="1:11">
      <c r="A19" s="24" t="s">
        <v>564</v>
      </c>
      <c r="B19" s="30"/>
      <c r="C19" s="26" t="s">
        <v>565</v>
      </c>
      <c r="D19" s="27" t="s">
        <v>655</v>
      </c>
      <c r="E19" s="26" t="s">
        <v>570</v>
      </c>
      <c r="F19" s="26" t="s">
        <v>78</v>
      </c>
      <c r="G19" s="26" t="s">
        <v>656</v>
      </c>
      <c r="H19" s="26" t="s">
        <v>657</v>
      </c>
      <c r="I19" s="28">
        <v>5</v>
      </c>
      <c r="J19" s="28">
        <v>5</v>
      </c>
      <c r="K19" s="29" t="s">
        <v>548</v>
      </c>
    </row>
    <row r="20" ht="59" customHeight="1" spans="1:11">
      <c r="A20" s="24" t="s">
        <v>564</v>
      </c>
      <c r="B20" s="30"/>
      <c r="C20" s="26" t="s">
        <v>565</v>
      </c>
      <c r="D20" s="27" t="s">
        <v>658</v>
      </c>
      <c r="E20" s="26" t="s">
        <v>570</v>
      </c>
      <c r="F20" s="26" t="s">
        <v>52</v>
      </c>
      <c r="G20" s="26" t="s">
        <v>659</v>
      </c>
      <c r="H20" s="26" t="s">
        <v>58</v>
      </c>
      <c r="I20" s="28">
        <v>10</v>
      </c>
      <c r="J20" s="28">
        <v>10</v>
      </c>
      <c r="K20" s="29" t="s">
        <v>548</v>
      </c>
    </row>
    <row r="21" ht="59" customHeight="1" spans="1:11">
      <c r="A21" s="24" t="s">
        <v>564</v>
      </c>
      <c r="B21" s="30"/>
      <c r="C21" s="26" t="s">
        <v>585</v>
      </c>
      <c r="D21" s="27" t="s">
        <v>660</v>
      </c>
      <c r="E21" s="26" t="s">
        <v>570</v>
      </c>
      <c r="F21" s="26" t="s">
        <v>661</v>
      </c>
      <c r="G21" s="26" t="s">
        <v>127</v>
      </c>
      <c r="H21" s="26" t="s">
        <v>11</v>
      </c>
      <c r="I21" s="28">
        <v>5</v>
      </c>
      <c r="J21" s="28">
        <v>5</v>
      </c>
      <c r="K21" s="29" t="s">
        <v>548</v>
      </c>
    </row>
    <row r="22" ht="59" customHeight="1" spans="1:11">
      <c r="A22" s="24" t="s">
        <v>564</v>
      </c>
      <c r="B22" s="30"/>
      <c r="C22" s="26" t="s">
        <v>585</v>
      </c>
      <c r="D22" s="27" t="s">
        <v>662</v>
      </c>
      <c r="E22" s="26" t="s">
        <v>570</v>
      </c>
      <c r="F22" s="26" t="s">
        <v>663</v>
      </c>
      <c r="G22" s="26" t="s">
        <v>587</v>
      </c>
      <c r="H22" s="26" t="s">
        <v>639</v>
      </c>
      <c r="I22" s="28">
        <v>5</v>
      </c>
      <c r="J22" s="28">
        <v>5</v>
      </c>
      <c r="K22" s="29" t="s">
        <v>548</v>
      </c>
    </row>
    <row r="23" ht="59" customHeight="1" spans="1:11">
      <c r="A23" s="24" t="s">
        <v>564</v>
      </c>
      <c r="B23" s="30"/>
      <c r="C23" s="26" t="s">
        <v>585</v>
      </c>
      <c r="D23" s="27" t="s">
        <v>664</v>
      </c>
      <c r="E23" s="26" t="s">
        <v>570</v>
      </c>
      <c r="F23" s="26" t="s">
        <v>12</v>
      </c>
      <c r="G23" s="26" t="s">
        <v>582</v>
      </c>
      <c r="H23" s="26" t="s">
        <v>90</v>
      </c>
      <c r="I23" s="28">
        <v>5</v>
      </c>
      <c r="J23" s="28">
        <v>5</v>
      </c>
      <c r="K23" s="29" t="s">
        <v>548</v>
      </c>
    </row>
    <row r="24" ht="59" customHeight="1" spans="1:11">
      <c r="A24" s="24" t="s">
        <v>591</v>
      </c>
      <c r="B24" s="30"/>
      <c r="C24" s="26" t="s">
        <v>632</v>
      </c>
      <c r="D24" s="27" t="s">
        <v>665</v>
      </c>
      <c r="E24" s="26" t="s">
        <v>594</v>
      </c>
      <c r="F24" s="26" t="s">
        <v>666</v>
      </c>
      <c r="G24" s="26" t="s">
        <v>548</v>
      </c>
      <c r="H24" s="26" t="s">
        <v>666</v>
      </c>
      <c r="I24" s="28">
        <v>10</v>
      </c>
      <c r="J24" s="28">
        <v>10</v>
      </c>
      <c r="K24" s="29" t="s">
        <v>548</v>
      </c>
    </row>
    <row r="25" ht="59" customHeight="1" spans="1:11">
      <c r="A25" s="24" t="s">
        <v>591</v>
      </c>
      <c r="B25" s="30"/>
      <c r="C25" s="26" t="s">
        <v>632</v>
      </c>
      <c r="D25" s="27" t="s">
        <v>667</v>
      </c>
      <c r="E25" s="26" t="s">
        <v>594</v>
      </c>
      <c r="F25" s="26" t="s">
        <v>668</v>
      </c>
      <c r="G25" s="26" t="s">
        <v>587</v>
      </c>
      <c r="H25" s="26" t="s">
        <v>668</v>
      </c>
      <c r="I25" s="28">
        <v>10</v>
      </c>
      <c r="J25" s="28">
        <v>10</v>
      </c>
      <c r="K25" s="29" t="s">
        <v>548</v>
      </c>
    </row>
    <row r="26" ht="59" customHeight="1" spans="1:11">
      <c r="A26" s="24" t="s">
        <v>591</v>
      </c>
      <c r="B26" s="30"/>
      <c r="C26" s="26" t="s">
        <v>632</v>
      </c>
      <c r="D26" s="27" t="s">
        <v>669</v>
      </c>
      <c r="E26" s="26" t="s">
        <v>570</v>
      </c>
      <c r="F26" s="26" t="s">
        <v>670</v>
      </c>
      <c r="G26" s="26" t="s">
        <v>587</v>
      </c>
      <c r="H26" s="26" t="s">
        <v>590</v>
      </c>
      <c r="I26" s="28">
        <v>10</v>
      </c>
      <c r="J26" s="28">
        <v>10</v>
      </c>
      <c r="K26" s="29" t="s">
        <v>548</v>
      </c>
    </row>
    <row r="27" ht="59" customHeight="1" spans="1:11">
      <c r="A27" s="24" t="s">
        <v>600</v>
      </c>
      <c r="B27" s="30"/>
      <c r="C27" s="26" t="s">
        <v>637</v>
      </c>
      <c r="D27" s="27" t="s">
        <v>671</v>
      </c>
      <c r="E27" s="26" t="s">
        <v>570</v>
      </c>
      <c r="F27" s="26" t="s">
        <v>590</v>
      </c>
      <c r="G27" s="26" t="s">
        <v>587</v>
      </c>
      <c r="H27" s="26" t="s">
        <v>639</v>
      </c>
      <c r="I27" s="28">
        <v>10</v>
      </c>
      <c r="J27" s="28">
        <v>10</v>
      </c>
      <c r="K27" s="29" t="s">
        <v>548</v>
      </c>
    </row>
    <row r="28" s="3" customFormat="1" ht="67" customHeight="1" spans="1:11">
      <c r="A28" s="13" t="s">
        <v>641</v>
      </c>
      <c r="B28" s="13"/>
      <c r="C28" s="13"/>
      <c r="D28" s="14" t="s">
        <v>548</v>
      </c>
      <c r="E28" s="14"/>
      <c r="F28" s="14"/>
      <c r="G28" s="14"/>
      <c r="H28" s="14"/>
      <c r="I28" s="14"/>
      <c r="J28" s="14"/>
      <c r="K28" s="14"/>
    </row>
    <row r="29" s="3" customFormat="1" ht="30" customHeight="1" spans="1:11">
      <c r="A29" s="31" t="s">
        <v>642</v>
      </c>
      <c r="B29" s="32"/>
      <c r="C29" s="32"/>
      <c r="D29" s="32"/>
      <c r="E29" s="32"/>
      <c r="F29" s="32"/>
      <c r="G29" s="32"/>
      <c r="H29" s="33"/>
      <c r="I29" s="13" t="s">
        <v>643</v>
      </c>
      <c r="J29" s="13" t="s">
        <v>644</v>
      </c>
      <c r="K29" s="13" t="s">
        <v>645</v>
      </c>
    </row>
    <row r="30" s="2" customFormat="1" ht="35" customHeight="1" spans="1:11">
      <c r="A30" s="34"/>
      <c r="B30" s="35"/>
      <c r="C30" s="35"/>
      <c r="D30" s="35"/>
      <c r="E30" s="35"/>
      <c r="F30" s="35"/>
      <c r="G30" s="35"/>
      <c r="H30" s="36"/>
      <c r="I30" s="11">
        <v>100</v>
      </c>
      <c r="J30" s="11">
        <v>99.39</v>
      </c>
      <c r="K30" s="13" t="s">
        <v>646</v>
      </c>
    </row>
    <row r="31" s="2" customFormat="1" ht="208" customHeight="1" spans="1:11">
      <c r="A31" s="37" t="s">
        <v>647</v>
      </c>
      <c r="B31" s="38"/>
      <c r="C31" s="38"/>
      <c r="D31" s="38"/>
      <c r="E31" s="38"/>
      <c r="F31" s="38"/>
      <c r="G31" s="38"/>
      <c r="H31" s="38"/>
      <c r="I31" s="38"/>
      <c r="J31" s="38"/>
      <c r="K31" s="38"/>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rintOptions horizontalCentered="1"/>
  <pageMargins left="0.751388888888889" right="0.751388888888889" top="1" bottom="1" header="0.511805555555556" footer="0.511805555555556"/>
  <pageSetup paperSize="9" scale="40"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672</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34.72</v>
      </c>
      <c r="G5" s="41"/>
      <c r="H5" s="10">
        <v>34.72</v>
      </c>
      <c r="I5" s="11">
        <v>10</v>
      </c>
      <c r="J5" s="11">
        <v>100</v>
      </c>
      <c r="K5" s="12">
        <v>10</v>
      </c>
    </row>
    <row r="6" s="2" customFormat="1" ht="30" customHeight="1" spans="1:11">
      <c r="A6" s="8"/>
      <c r="B6" s="8"/>
      <c r="C6" s="9" t="s">
        <v>617</v>
      </c>
      <c r="D6" s="40">
        <v>0</v>
      </c>
      <c r="E6" s="41"/>
      <c r="F6" s="40">
        <v>34.72</v>
      </c>
      <c r="G6" s="41"/>
      <c r="H6" s="10">
        <v>34.72</v>
      </c>
      <c r="I6" s="42"/>
      <c r="J6" s="11">
        <v>100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74" customHeight="1" spans="1:11">
      <c r="A10" s="13"/>
      <c r="B10" s="14" t="s">
        <v>673</v>
      </c>
      <c r="C10" s="14"/>
      <c r="D10" s="14"/>
      <c r="E10" s="14"/>
      <c r="F10" s="14"/>
      <c r="G10" s="14"/>
      <c r="H10" s="14" t="s">
        <v>674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675</v>
      </c>
      <c r="E15" s="26" t="s">
        <v>570</v>
      </c>
      <c r="F15" s="26" t="s">
        <v>12</v>
      </c>
      <c r="G15" s="26" t="s">
        <v>572</v>
      </c>
      <c r="H15" s="26" t="s">
        <v>12</v>
      </c>
      <c r="I15" s="28">
        <v>15</v>
      </c>
      <c r="J15" s="28">
        <v>15</v>
      </c>
      <c r="K15" s="29" t="s">
        <v>548</v>
      </c>
    </row>
    <row r="16" ht="58" customHeight="1" spans="1:11">
      <c r="A16" s="24" t="s">
        <v>564</v>
      </c>
      <c r="B16" s="30"/>
      <c r="C16" s="26" t="s">
        <v>565</v>
      </c>
      <c r="D16" s="27" t="s">
        <v>676</v>
      </c>
      <c r="E16" s="26" t="s">
        <v>570</v>
      </c>
      <c r="F16" s="26" t="s">
        <v>677</v>
      </c>
      <c r="G16" s="26" t="s">
        <v>678</v>
      </c>
      <c r="H16" s="26" t="s">
        <v>11</v>
      </c>
      <c r="I16" s="28">
        <v>20</v>
      </c>
      <c r="J16" s="28">
        <v>20</v>
      </c>
      <c r="K16" s="29" t="s">
        <v>548</v>
      </c>
    </row>
    <row r="17" ht="38" customHeight="1" spans="1:11">
      <c r="A17" s="24" t="s">
        <v>564</v>
      </c>
      <c r="B17" s="30"/>
      <c r="C17" s="26" t="s">
        <v>585</v>
      </c>
      <c r="D17" s="27" t="s">
        <v>679</v>
      </c>
      <c r="E17" s="26" t="s">
        <v>594</v>
      </c>
      <c r="F17" s="26" t="s">
        <v>595</v>
      </c>
      <c r="G17" s="26" t="s">
        <v>587</v>
      </c>
      <c r="H17" s="26" t="s">
        <v>595</v>
      </c>
      <c r="I17" s="28">
        <v>15</v>
      </c>
      <c r="J17" s="28">
        <v>15</v>
      </c>
      <c r="K17" s="29" t="s">
        <v>548</v>
      </c>
    </row>
    <row r="18" ht="38" customHeight="1" spans="1:11">
      <c r="A18" s="24" t="s">
        <v>591</v>
      </c>
      <c r="B18" s="30"/>
      <c r="C18" s="26" t="s">
        <v>632</v>
      </c>
      <c r="D18" s="27" t="s">
        <v>680</v>
      </c>
      <c r="E18" s="26" t="s">
        <v>570</v>
      </c>
      <c r="F18" s="26" t="s">
        <v>28</v>
      </c>
      <c r="G18" s="26" t="s">
        <v>587</v>
      </c>
      <c r="H18" s="26" t="s">
        <v>28</v>
      </c>
      <c r="I18" s="28">
        <v>30</v>
      </c>
      <c r="J18" s="28">
        <v>30</v>
      </c>
      <c r="K18" s="29" t="s">
        <v>548</v>
      </c>
    </row>
    <row r="19" ht="38" customHeight="1" spans="1:11">
      <c r="A19" s="24" t="s">
        <v>600</v>
      </c>
      <c r="B19" s="30"/>
      <c r="C19" s="26" t="s">
        <v>637</v>
      </c>
      <c r="D19" s="27" t="s">
        <v>681</v>
      </c>
      <c r="E19" s="26" t="s">
        <v>570</v>
      </c>
      <c r="F19" s="26" t="s">
        <v>670</v>
      </c>
      <c r="G19" s="26" t="s">
        <v>587</v>
      </c>
      <c r="H19" s="26" t="s">
        <v>670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100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682</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68.4</v>
      </c>
      <c r="G5" s="41"/>
      <c r="H5" s="10">
        <v>68.4</v>
      </c>
      <c r="I5" s="11">
        <v>10</v>
      </c>
      <c r="J5" s="11">
        <v>100</v>
      </c>
      <c r="K5" s="12">
        <v>10</v>
      </c>
    </row>
    <row r="6" s="2" customFormat="1" ht="30" customHeight="1" spans="1:11">
      <c r="A6" s="8"/>
      <c r="B6" s="8"/>
      <c r="C6" s="9" t="s">
        <v>617</v>
      </c>
      <c r="D6" s="40">
        <v>0</v>
      </c>
      <c r="E6" s="41"/>
      <c r="F6" s="40">
        <v>68.4</v>
      </c>
      <c r="G6" s="41"/>
      <c r="H6" s="10">
        <v>68.4</v>
      </c>
      <c r="I6" s="42"/>
      <c r="J6" s="11">
        <v>100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76" customHeight="1" spans="1:11">
      <c r="A10" s="13"/>
      <c r="B10" s="14" t="s">
        <v>683</v>
      </c>
      <c r="C10" s="14"/>
      <c r="D10" s="14"/>
      <c r="E10" s="14"/>
      <c r="F10" s="14"/>
      <c r="G10" s="14"/>
      <c r="H10" s="14" t="s">
        <v>684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685</v>
      </c>
      <c r="E15" s="26" t="s">
        <v>570</v>
      </c>
      <c r="F15" s="26" t="s">
        <v>677</v>
      </c>
      <c r="G15" s="26" t="s">
        <v>582</v>
      </c>
      <c r="H15" s="26" t="s">
        <v>11</v>
      </c>
      <c r="I15" s="28">
        <v>15</v>
      </c>
      <c r="J15" s="28">
        <v>15</v>
      </c>
      <c r="K15" s="29" t="s">
        <v>548</v>
      </c>
    </row>
    <row r="16" ht="38" customHeight="1" spans="1:11">
      <c r="A16" s="24" t="s">
        <v>564</v>
      </c>
      <c r="B16" s="30"/>
      <c r="C16" s="26" t="s">
        <v>565</v>
      </c>
      <c r="D16" s="27" t="s">
        <v>686</v>
      </c>
      <c r="E16" s="26" t="s">
        <v>570</v>
      </c>
      <c r="F16" s="26" t="s">
        <v>677</v>
      </c>
      <c r="G16" s="26" t="s">
        <v>582</v>
      </c>
      <c r="H16" s="26" t="s">
        <v>11</v>
      </c>
      <c r="I16" s="28">
        <v>20</v>
      </c>
      <c r="J16" s="28">
        <v>20</v>
      </c>
      <c r="K16" s="29" t="s">
        <v>548</v>
      </c>
    </row>
    <row r="17" ht="38" customHeight="1" spans="1:11">
      <c r="A17" s="24" t="s">
        <v>564</v>
      </c>
      <c r="B17" s="30"/>
      <c r="C17" s="26" t="s">
        <v>585</v>
      </c>
      <c r="D17" s="27" t="s">
        <v>687</v>
      </c>
      <c r="E17" s="26" t="s">
        <v>570</v>
      </c>
      <c r="F17" s="26" t="s">
        <v>595</v>
      </c>
      <c r="G17" s="26" t="s">
        <v>587</v>
      </c>
      <c r="H17" s="26" t="s">
        <v>595</v>
      </c>
      <c r="I17" s="28">
        <v>15</v>
      </c>
      <c r="J17" s="28">
        <v>15</v>
      </c>
      <c r="K17" s="29" t="s">
        <v>548</v>
      </c>
    </row>
    <row r="18" ht="38" customHeight="1" spans="1:11">
      <c r="A18" s="24" t="s">
        <v>591</v>
      </c>
      <c r="B18" s="30"/>
      <c r="C18" s="26" t="s">
        <v>632</v>
      </c>
      <c r="D18" s="27" t="s">
        <v>688</v>
      </c>
      <c r="E18" s="26" t="s">
        <v>570</v>
      </c>
      <c r="F18" s="26" t="s">
        <v>590</v>
      </c>
      <c r="G18" s="26" t="s">
        <v>587</v>
      </c>
      <c r="H18" s="26" t="s">
        <v>590</v>
      </c>
      <c r="I18" s="28">
        <v>30</v>
      </c>
      <c r="J18" s="28">
        <v>30</v>
      </c>
      <c r="K18" s="29" t="s">
        <v>548</v>
      </c>
    </row>
    <row r="19" ht="38" customHeight="1" spans="1:11">
      <c r="A19" s="24" t="s">
        <v>600</v>
      </c>
      <c r="B19" s="30"/>
      <c r="C19" s="26" t="s">
        <v>637</v>
      </c>
      <c r="D19" s="27" t="s">
        <v>601</v>
      </c>
      <c r="E19" s="26" t="s">
        <v>570</v>
      </c>
      <c r="F19" s="26" t="s">
        <v>670</v>
      </c>
      <c r="G19" s="26" t="s">
        <v>587</v>
      </c>
      <c r="H19" s="26" t="s">
        <v>670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100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N5" sqref="N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689</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28.9</v>
      </c>
      <c r="G5" s="41"/>
      <c r="H5" s="10">
        <v>28.9</v>
      </c>
      <c r="I5" s="11">
        <v>10</v>
      </c>
      <c r="J5" s="11">
        <v>100</v>
      </c>
      <c r="K5" s="12">
        <v>10</v>
      </c>
    </row>
    <row r="6" s="2" customFormat="1" ht="30" customHeight="1" spans="1:11">
      <c r="A6" s="8"/>
      <c r="B6" s="8"/>
      <c r="C6" s="9" t="s">
        <v>617</v>
      </c>
      <c r="D6" s="40">
        <v>0</v>
      </c>
      <c r="E6" s="41"/>
      <c r="F6" s="40">
        <v>28.9</v>
      </c>
      <c r="G6" s="41"/>
      <c r="H6" s="10">
        <v>28.9</v>
      </c>
      <c r="I6" s="42"/>
      <c r="J6" s="11">
        <v>100</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296" customHeight="1" spans="1:11">
      <c r="A10" s="13"/>
      <c r="B10" s="14" t="s">
        <v>690</v>
      </c>
      <c r="C10" s="14"/>
      <c r="D10" s="14"/>
      <c r="E10" s="14"/>
      <c r="F10" s="14"/>
      <c r="G10" s="14"/>
      <c r="H10" s="14" t="s">
        <v>691</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692</v>
      </c>
      <c r="E15" s="26" t="s">
        <v>570</v>
      </c>
      <c r="F15" s="26" t="s">
        <v>46</v>
      </c>
      <c r="G15" s="26" t="s">
        <v>693</v>
      </c>
      <c r="H15" s="26" t="s">
        <v>46</v>
      </c>
      <c r="I15" s="28">
        <v>15</v>
      </c>
      <c r="J15" s="28">
        <v>15</v>
      </c>
      <c r="K15" s="29" t="s">
        <v>548</v>
      </c>
    </row>
    <row r="16" ht="38" customHeight="1" spans="1:11">
      <c r="A16" s="24" t="s">
        <v>564</v>
      </c>
      <c r="B16" s="30"/>
      <c r="C16" s="26" t="s">
        <v>565</v>
      </c>
      <c r="D16" s="27" t="s">
        <v>694</v>
      </c>
      <c r="E16" s="26" t="s">
        <v>570</v>
      </c>
      <c r="F16" s="26" t="s">
        <v>677</v>
      </c>
      <c r="G16" s="26" t="s">
        <v>582</v>
      </c>
      <c r="H16" s="26" t="s">
        <v>11</v>
      </c>
      <c r="I16" s="28">
        <v>20</v>
      </c>
      <c r="J16" s="28">
        <v>20</v>
      </c>
      <c r="K16" s="29" t="s">
        <v>548</v>
      </c>
    </row>
    <row r="17" ht="38" customHeight="1" spans="1:11">
      <c r="A17" s="24" t="s">
        <v>564</v>
      </c>
      <c r="B17" s="30"/>
      <c r="C17" s="26" t="s">
        <v>585</v>
      </c>
      <c r="D17" s="27" t="s">
        <v>695</v>
      </c>
      <c r="E17" s="26" t="s">
        <v>570</v>
      </c>
      <c r="F17" s="26" t="s">
        <v>595</v>
      </c>
      <c r="G17" s="26" t="s">
        <v>587</v>
      </c>
      <c r="H17" s="26" t="s">
        <v>595</v>
      </c>
      <c r="I17" s="28">
        <v>15</v>
      </c>
      <c r="J17" s="28">
        <v>15</v>
      </c>
      <c r="K17" s="29" t="s">
        <v>548</v>
      </c>
    </row>
    <row r="18" ht="38" customHeight="1" spans="1:11">
      <c r="A18" s="24" t="s">
        <v>591</v>
      </c>
      <c r="B18" s="30"/>
      <c r="C18" s="26" t="s">
        <v>632</v>
      </c>
      <c r="D18" s="27" t="s">
        <v>688</v>
      </c>
      <c r="E18" s="26" t="s">
        <v>570</v>
      </c>
      <c r="F18" s="26" t="s">
        <v>696</v>
      </c>
      <c r="G18" s="26" t="s">
        <v>587</v>
      </c>
      <c r="H18" s="26" t="s">
        <v>696</v>
      </c>
      <c r="I18" s="28">
        <v>30</v>
      </c>
      <c r="J18" s="28">
        <v>30</v>
      </c>
      <c r="K18" s="29" t="s">
        <v>548</v>
      </c>
    </row>
    <row r="19" ht="38" customHeight="1" spans="1:11">
      <c r="A19" s="24" t="s">
        <v>600</v>
      </c>
      <c r="B19" s="30"/>
      <c r="C19" s="26" t="s">
        <v>637</v>
      </c>
      <c r="D19" s="27" t="s">
        <v>601</v>
      </c>
      <c r="E19" s="26" t="s">
        <v>570</v>
      </c>
      <c r="F19" s="26" t="s">
        <v>670</v>
      </c>
      <c r="G19" s="26" t="s">
        <v>587</v>
      </c>
      <c r="H19" s="26" t="s">
        <v>670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100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9" workbookViewId="0">
      <selection activeCell="C15" sqref="C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697</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102.9</v>
      </c>
      <c r="G5" s="41"/>
      <c r="H5" s="10">
        <v>15.77</v>
      </c>
      <c r="I5" s="11">
        <v>10</v>
      </c>
      <c r="J5" s="11">
        <v>15.33</v>
      </c>
      <c r="K5" s="12">
        <v>1.53</v>
      </c>
    </row>
    <row r="6" s="2" customFormat="1" ht="30" customHeight="1" spans="1:11">
      <c r="A6" s="8"/>
      <c r="B6" s="8"/>
      <c r="C6" s="9" t="s">
        <v>617</v>
      </c>
      <c r="D6" s="40">
        <v>0</v>
      </c>
      <c r="E6" s="41"/>
      <c r="F6" s="40">
        <v>102.9</v>
      </c>
      <c r="G6" s="41"/>
      <c r="H6" s="10">
        <v>15.77</v>
      </c>
      <c r="I6" s="42"/>
      <c r="J6" s="11">
        <v>15.33</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124" customHeight="1" spans="1:11">
      <c r="A10" s="13"/>
      <c r="B10" s="14" t="s">
        <v>697</v>
      </c>
      <c r="C10" s="14"/>
      <c r="D10" s="14"/>
      <c r="E10" s="14"/>
      <c r="F10" s="14"/>
      <c r="G10" s="14"/>
      <c r="H10" s="14" t="s">
        <v>698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52" customHeight="1" spans="1:11">
      <c r="A15" s="24" t="s">
        <v>564</v>
      </c>
      <c r="B15" s="25"/>
      <c r="C15" s="26" t="s">
        <v>565</v>
      </c>
      <c r="D15" s="27" t="s">
        <v>699</v>
      </c>
      <c r="E15" s="26" t="s">
        <v>570</v>
      </c>
      <c r="F15" s="26" t="s">
        <v>43</v>
      </c>
      <c r="G15" s="26" t="s">
        <v>659</v>
      </c>
      <c r="H15" s="26" t="s">
        <v>43</v>
      </c>
      <c r="I15" s="28">
        <v>10</v>
      </c>
      <c r="J15" s="28">
        <v>10</v>
      </c>
      <c r="K15" s="29" t="s">
        <v>548</v>
      </c>
    </row>
    <row r="16" ht="38" customHeight="1" spans="1:11">
      <c r="A16" s="24" t="s">
        <v>564</v>
      </c>
      <c r="B16" s="30"/>
      <c r="C16" s="26" t="s">
        <v>565</v>
      </c>
      <c r="D16" s="27" t="s">
        <v>700</v>
      </c>
      <c r="E16" s="26" t="s">
        <v>570</v>
      </c>
      <c r="F16" s="26" t="s">
        <v>49</v>
      </c>
      <c r="G16" s="26" t="s">
        <v>572</v>
      </c>
      <c r="H16" s="26" t="s">
        <v>110</v>
      </c>
      <c r="I16" s="28">
        <v>20</v>
      </c>
      <c r="J16" s="28">
        <v>20</v>
      </c>
      <c r="K16" s="29" t="s">
        <v>548</v>
      </c>
    </row>
    <row r="17" ht="38" customHeight="1" spans="1:11">
      <c r="A17" s="24" t="s">
        <v>564</v>
      </c>
      <c r="B17" s="30"/>
      <c r="C17" s="26" t="s">
        <v>585</v>
      </c>
      <c r="D17" s="27" t="s">
        <v>701</v>
      </c>
      <c r="E17" s="26" t="s">
        <v>594</v>
      </c>
      <c r="F17" s="26" t="s">
        <v>595</v>
      </c>
      <c r="G17" s="26" t="s">
        <v>587</v>
      </c>
      <c r="H17" s="26" t="s">
        <v>595</v>
      </c>
      <c r="I17" s="28">
        <v>20</v>
      </c>
      <c r="J17" s="28">
        <v>20</v>
      </c>
      <c r="K17" s="29" t="s">
        <v>548</v>
      </c>
    </row>
    <row r="18" ht="38" customHeight="1" spans="1:11">
      <c r="A18" s="24" t="s">
        <v>591</v>
      </c>
      <c r="B18" s="30"/>
      <c r="C18" s="26" t="s">
        <v>632</v>
      </c>
      <c r="D18" s="27" t="s">
        <v>702</v>
      </c>
      <c r="E18" s="26" t="s">
        <v>570</v>
      </c>
      <c r="F18" s="26" t="s">
        <v>590</v>
      </c>
      <c r="G18" s="26" t="s">
        <v>587</v>
      </c>
      <c r="H18" s="26" t="s">
        <v>590</v>
      </c>
      <c r="I18" s="28">
        <v>15</v>
      </c>
      <c r="J18" s="28">
        <v>15</v>
      </c>
      <c r="K18" s="29" t="s">
        <v>548</v>
      </c>
    </row>
    <row r="19" ht="38" customHeight="1" spans="1:11">
      <c r="A19" s="24" t="s">
        <v>591</v>
      </c>
      <c r="B19" s="30"/>
      <c r="C19" s="26" t="s">
        <v>632</v>
      </c>
      <c r="D19" s="27" t="s">
        <v>703</v>
      </c>
      <c r="E19" s="26" t="s">
        <v>570</v>
      </c>
      <c r="F19" s="26" t="s">
        <v>704</v>
      </c>
      <c r="G19" s="26" t="s">
        <v>705</v>
      </c>
      <c r="H19" s="26" t="s">
        <v>706</v>
      </c>
      <c r="I19" s="28">
        <v>15</v>
      </c>
      <c r="J19" s="28">
        <v>15</v>
      </c>
      <c r="K19" s="29" t="s">
        <v>548</v>
      </c>
    </row>
    <row r="20" ht="38" customHeight="1" spans="1:11">
      <c r="A20" s="24" t="s">
        <v>600</v>
      </c>
      <c r="B20" s="30"/>
      <c r="C20" s="26" t="s">
        <v>637</v>
      </c>
      <c r="D20" s="27" t="s">
        <v>707</v>
      </c>
      <c r="E20" s="26" t="s">
        <v>570</v>
      </c>
      <c r="F20" s="26" t="s">
        <v>590</v>
      </c>
      <c r="G20" s="26" t="s">
        <v>587</v>
      </c>
      <c r="H20" s="26" t="s">
        <v>590</v>
      </c>
      <c r="I20" s="28">
        <v>10</v>
      </c>
      <c r="J20" s="28">
        <v>10</v>
      </c>
      <c r="K20" s="29" t="s">
        <v>548</v>
      </c>
    </row>
    <row r="21" s="3" customFormat="1" ht="67" customHeight="1" spans="1:11">
      <c r="A21" s="13" t="s">
        <v>641</v>
      </c>
      <c r="B21" s="13"/>
      <c r="C21" s="13"/>
      <c r="D21" s="14" t="s">
        <v>708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91.53</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6" workbookViewId="0">
      <selection activeCell="D20" sqref="D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709</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104.5</v>
      </c>
      <c r="G5" s="41"/>
      <c r="H5" s="10">
        <v>4.5</v>
      </c>
      <c r="I5" s="11">
        <v>10</v>
      </c>
      <c r="J5" s="11">
        <v>4.31</v>
      </c>
      <c r="K5" s="12">
        <v>0.43</v>
      </c>
    </row>
    <row r="6" s="2" customFormat="1" ht="30" customHeight="1" spans="1:11">
      <c r="A6" s="8"/>
      <c r="B6" s="8"/>
      <c r="C6" s="9" t="s">
        <v>617</v>
      </c>
      <c r="D6" s="40">
        <v>0</v>
      </c>
      <c r="E6" s="41"/>
      <c r="F6" s="40">
        <v>104.5</v>
      </c>
      <c r="G6" s="41"/>
      <c r="H6" s="10">
        <v>4.5</v>
      </c>
      <c r="I6" s="42"/>
      <c r="J6" s="11">
        <v>4.31</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66.65" customHeight="1" spans="1:11">
      <c r="A10" s="13"/>
      <c r="B10" s="14" t="s">
        <v>710</v>
      </c>
      <c r="C10" s="14"/>
      <c r="D10" s="14"/>
      <c r="E10" s="14"/>
      <c r="F10" s="14"/>
      <c r="G10" s="14"/>
      <c r="H10" s="14" t="s">
        <v>711</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61" customHeight="1" spans="1:11">
      <c r="A15" s="24" t="s">
        <v>564</v>
      </c>
      <c r="B15" s="25"/>
      <c r="C15" s="26" t="s">
        <v>565</v>
      </c>
      <c r="D15" s="27" t="s">
        <v>712</v>
      </c>
      <c r="E15" s="26" t="s">
        <v>570</v>
      </c>
      <c r="F15" s="26" t="s">
        <v>12</v>
      </c>
      <c r="G15" s="26" t="s">
        <v>713</v>
      </c>
      <c r="H15" s="26" t="s">
        <v>12</v>
      </c>
      <c r="I15" s="28">
        <v>10</v>
      </c>
      <c r="J15" s="28">
        <v>10</v>
      </c>
      <c r="K15" s="29" t="s">
        <v>548</v>
      </c>
    </row>
    <row r="16" ht="38" customHeight="1" spans="1:11">
      <c r="A16" s="24" t="s">
        <v>564</v>
      </c>
      <c r="B16" s="30"/>
      <c r="C16" s="26" t="s">
        <v>565</v>
      </c>
      <c r="D16" s="27" t="s">
        <v>714</v>
      </c>
      <c r="E16" s="26" t="s">
        <v>570</v>
      </c>
      <c r="F16" s="26" t="s">
        <v>20</v>
      </c>
      <c r="G16" s="26" t="s">
        <v>715</v>
      </c>
      <c r="H16" s="26" t="s">
        <v>20</v>
      </c>
      <c r="I16" s="28">
        <v>20</v>
      </c>
      <c r="J16" s="28">
        <v>20</v>
      </c>
      <c r="K16" s="29" t="s">
        <v>548</v>
      </c>
    </row>
    <row r="17" ht="38" customHeight="1" spans="1:11">
      <c r="A17" s="24" t="s">
        <v>564</v>
      </c>
      <c r="B17" s="30"/>
      <c r="C17" s="26" t="s">
        <v>585</v>
      </c>
      <c r="D17" s="27" t="s">
        <v>701</v>
      </c>
      <c r="E17" s="26" t="s">
        <v>594</v>
      </c>
      <c r="F17" s="26" t="s">
        <v>595</v>
      </c>
      <c r="G17" s="26" t="s">
        <v>587</v>
      </c>
      <c r="H17" s="26" t="s">
        <v>595</v>
      </c>
      <c r="I17" s="28">
        <v>20</v>
      </c>
      <c r="J17" s="28">
        <v>20</v>
      </c>
      <c r="K17" s="29" t="s">
        <v>548</v>
      </c>
    </row>
    <row r="18" ht="38" customHeight="1" spans="1:11">
      <c r="A18" s="24" t="s">
        <v>591</v>
      </c>
      <c r="B18" s="30"/>
      <c r="C18" s="26" t="s">
        <v>632</v>
      </c>
      <c r="D18" s="27" t="s">
        <v>716</v>
      </c>
      <c r="E18" s="26" t="s">
        <v>570</v>
      </c>
      <c r="F18" s="26" t="s">
        <v>717</v>
      </c>
      <c r="G18" s="26" t="s">
        <v>587</v>
      </c>
      <c r="H18" s="26" t="s">
        <v>717</v>
      </c>
      <c r="I18" s="28">
        <v>15</v>
      </c>
      <c r="J18" s="28">
        <v>15</v>
      </c>
      <c r="K18" s="29" t="s">
        <v>548</v>
      </c>
    </row>
    <row r="19" ht="38" customHeight="1" spans="1:11">
      <c r="A19" s="24" t="s">
        <v>591</v>
      </c>
      <c r="B19" s="30"/>
      <c r="C19" s="26" t="s">
        <v>632</v>
      </c>
      <c r="D19" s="27" t="s">
        <v>702</v>
      </c>
      <c r="E19" s="26" t="s">
        <v>570</v>
      </c>
      <c r="F19" s="26" t="s">
        <v>595</v>
      </c>
      <c r="G19" s="26" t="s">
        <v>587</v>
      </c>
      <c r="H19" s="26" t="s">
        <v>595</v>
      </c>
      <c r="I19" s="28">
        <v>15</v>
      </c>
      <c r="J19" s="28">
        <v>15</v>
      </c>
      <c r="K19" s="29" t="s">
        <v>548</v>
      </c>
    </row>
    <row r="20" ht="38" customHeight="1" spans="1:11">
      <c r="A20" s="24" t="s">
        <v>600</v>
      </c>
      <c r="B20" s="30"/>
      <c r="C20" s="26" t="s">
        <v>637</v>
      </c>
      <c r="D20" s="27" t="s">
        <v>707</v>
      </c>
      <c r="E20" s="26" t="s">
        <v>570</v>
      </c>
      <c r="F20" s="26" t="s">
        <v>590</v>
      </c>
      <c r="G20" s="26" t="s">
        <v>587</v>
      </c>
      <c r="H20" s="26" t="s">
        <v>590</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90.43</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718</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32</v>
      </c>
      <c r="G5" s="41"/>
      <c r="H5" s="10">
        <v>32</v>
      </c>
      <c r="I5" s="11">
        <v>10</v>
      </c>
      <c r="J5" s="11">
        <v>100</v>
      </c>
      <c r="K5" s="12">
        <v>10</v>
      </c>
    </row>
    <row r="6" s="2" customFormat="1" ht="30" customHeight="1" spans="1:11">
      <c r="A6" s="8"/>
      <c r="B6" s="8"/>
      <c r="C6" s="9" t="s">
        <v>617</v>
      </c>
      <c r="D6" s="40">
        <v>0</v>
      </c>
      <c r="E6" s="41"/>
      <c r="F6" s="40">
        <v>32</v>
      </c>
      <c r="G6" s="41"/>
      <c r="H6" s="10">
        <v>32</v>
      </c>
      <c r="I6" s="42"/>
      <c r="J6" s="11">
        <v>100</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92" customHeight="1" spans="1:11">
      <c r="A10" s="13"/>
      <c r="B10" s="14" t="s">
        <v>719</v>
      </c>
      <c r="C10" s="14"/>
      <c r="D10" s="14"/>
      <c r="E10" s="14"/>
      <c r="F10" s="14"/>
      <c r="G10" s="14"/>
      <c r="H10" s="14" t="s">
        <v>720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721</v>
      </c>
      <c r="E15" s="26" t="s">
        <v>594</v>
      </c>
      <c r="F15" s="26" t="s">
        <v>12</v>
      </c>
      <c r="G15" s="26" t="s">
        <v>722</v>
      </c>
      <c r="H15" s="26" t="s">
        <v>12</v>
      </c>
      <c r="I15" s="28">
        <v>15</v>
      </c>
      <c r="J15" s="28">
        <v>15</v>
      </c>
      <c r="K15" s="29" t="s">
        <v>548</v>
      </c>
    </row>
    <row r="16" ht="38" customHeight="1" spans="1:11">
      <c r="A16" s="24" t="s">
        <v>564</v>
      </c>
      <c r="B16" s="30"/>
      <c r="C16" s="26" t="s">
        <v>585</v>
      </c>
      <c r="D16" s="27" t="s">
        <v>723</v>
      </c>
      <c r="E16" s="26" t="s">
        <v>594</v>
      </c>
      <c r="F16" s="26" t="s">
        <v>595</v>
      </c>
      <c r="G16" s="26" t="s">
        <v>587</v>
      </c>
      <c r="H16" s="26" t="s">
        <v>595</v>
      </c>
      <c r="I16" s="28">
        <v>15</v>
      </c>
      <c r="J16" s="28">
        <v>15</v>
      </c>
      <c r="K16" s="29" t="s">
        <v>548</v>
      </c>
    </row>
    <row r="17" ht="38" customHeight="1" spans="1:11">
      <c r="A17" s="24" t="s">
        <v>564</v>
      </c>
      <c r="B17" s="30"/>
      <c r="C17" s="26" t="s">
        <v>724</v>
      </c>
      <c r="D17" s="27" t="s">
        <v>725</v>
      </c>
      <c r="E17" s="26" t="s">
        <v>594</v>
      </c>
      <c r="F17" s="26" t="s">
        <v>595</v>
      </c>
      <c r="G17" s="26" t="s">
        <v>587</v>
      </c>
      <c r="H17" s="26" t="s">
        <v>595</v>
      </c>
      <c r="I17" s="28">
        <v>20</v>
      </c>
      <c r="J17" s="28">
        <v>20</v>
      </c>
      <c r="K17" s="29" t="s">
        <v>548</v>
      </c>
    </row>
    <row r="18" ht="38" customHeight="1" spans="1:11">
      <c r="A18" s="24" t="s">
        <v>591</v>
      </c>
      <c r="B18" s="30"/>
      <c r="C18" s="26" t="s">
        <v>632</v>
      </c>
      <c r="D18" s="27" t="s">
        <v>726</v>
      </c>
      <c r="E18" s="26" t="s">
        <v>594</v>
      </c>
      <c r="F18" s="26" t="s">
        <v>727</v>
      </c>
      <c r="G18" s="26" t="s">
        <v>587</v>
      </c>
      <c r="H18" s="26" t="s">
        <v>727</v>
      </c>
      <c r="I18" s="28">
        <v>30</v>
      </c>
      <c r="J18" s="28">
        <v>30</v>
      </c>
      <c r="K18" s="29" t="s">
        <v>548</v>
      </c>
    </row>
    <row r="19" ht="38" customHeight="1" spans="1:11">
      <c r="A19" s="24" t="s">
        <v>600</v>
      </c>
      <c r="B19" s="30"/>
      <c r="C19" s="26" t="s">
        <v>637</v>
      </c>
      <c r="D19" s="27" t="s">
        <v>707</v>
      </c>
      <c r="E19" s="26" t="s">
        <v>570</v>
      </c>
      <c r="F19" s="26" t="s">
        <v>670</v>
      </c>
      <c r="G19" s="26" t="s">
        <v>587</v>
      </c>
      <c r="H19" s="26" t="s">
        <v>670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100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6" sqref="D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728</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112</v>
      </c>
      <c r="G5" s="41"/>
      <c r="H5" s="10">
        <v>112</v>
      </c>
      <c r="I5" s="11">
        <v>10</v>
      </c>
      <c r="J5" s="11">
        <v>100</v>
      </c>
      <c r="K5" s="12">
        <v>10</v>
      </c>
    </row>
    <row r="6" s="2" customFormat="1" ht="30" customHeight="1" spans="1:11">
      <c r="A6" s="8"/>
      <c r="B6" s="8"/>
      <c r="C6" s="9" t="s">
        <v>617</v>
      </c>
      <c r="D6" s="40">
        <v>0</v>
      </c>
      <c r="E6" s="41"/>
      <c r="F6" s="40">
        <v>112</v>
      </c>
      <c r="G6" s="41"/>
      <c r="H6" s="10">
        <v>112</v>
      </c>
      <c r="I6" s="42"/>
      <c r="J6" s="11">
        <v>100</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42" customHeight="1" spans="1:11">
      <c r="A10" s="13"/>
      <c r="B10" s="14" t="s">
        <v>729</v>
      </c>
      <c r="C10" s="14"/>
      <c r="D10" s="14"/>
      <c r="E10" s="14"/>
      <c r="F10" s="14"/>
      <c r="G10" s="14"/>
      <c r="H10" s="14" t="s">
        <v>730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66" customHeight="1" spans="1:11">
      <c r="A15" s="24" t="s">
        <v>564</v>
      </c>
      <c r="B15" s="25"/>
      <c r="C15" s="26" t="s">
        <v>565</v>
      </c>
      <c r="D15" s="27" t="s">
        <v>731</v>
      </c>
      <c r="E15" s="26" t="s">
        <v>570</v>
      </c>
      <c r="F15" s="26" t="s">
        <v>677</v>
      </c>
      <c r="G15" s="26" t="s">
        <v>582</v>
      </c>
      <c r="H15" s="26" t="s">
        <v>11</v>
      </c>
      <c r="I15" s="28">
        <v>10</v>
      </c>
      <c r="J15" s="28">
        <v>10</v>
      </c>
      <c r="K15" s="29" t="s">
        <v>548</v>
      </c>
    </row>
    <row r="16" ht="66" customHeight="1" spans="1:11">
      <c r="A16" s="24" t="s">
        <v>564</v>
      </c>
      <c r="B16" s="30"/>
      <c r="C16" s="26" t="s">
        <v>565</v>
      </c>
      <c r="D16" s="27" t="s">
        <v>732</v>
      </c>
      <c r="E16" s="26" t="s">
        <v>570</v>
      </c>
      <c r="F16" s="26" t="s">
        <v>48</v>
      </c>
      <c r="G16" s="26" t="s">
        <v>733</v>
      </c>
      <c r="H16" s="26" t="s">
        <v>48</v>
      </c>
      <c r="I16" s="28">
        <v>15</v>
      </c>
      <c r="J16" s="28">
        <v>15</v>
      </c>
      <c r="K16" s="29" t="s">
        <v>548</v>
      </c>
    </row>
    <row r="17" ht="66" customHeight="1" spans="1:11">
      <c r="A17" s="24" t="s">
        <v>564</v>
      </c>
      <c r="B17" s="30"/>
      <c r="C17" s="26" t="s">
        <v>565</v>
      </c>
      <c r="D17" s="27" t="s">
        <v>734</v>
      </c>
      <c r="E17" s="26" t="s">
        <v>570</v>
      </c>
      <c r="F17" s="26" t="s">
        <v>46</v>
      </c>
      <c r="G17" s="26" t="s">
        <v>735</v>
      </c>
      <c r="H17" s="26" t="s">
        <v>46</v>
      </c>
      <c r="I17" s="28">
        <v>15</v>
      </c>
      <c r="J17" s="28">
        <v>15</v>
      </c>
      <c r="K17" s="29" t="s">
        <v>548</v>
      </c>
    </row>
    <row r="18" ht="66" customHeight="1" spans="1:11">
      <c r="A18" s="24" t="s">
        <v>564</v>
      </c>
      <c r="B18" s="30"/>
      <c r="C18" s="26" t="s">
        <v>585</v>
      </c>
      <c r="D18" s="27" t="s">
        <v>736</v>
      </c>
      <c r="E18" s="26" t="s">
        <v>570</v>
      </c>
      <c r="F18" s="26" t="s">
        <v>595</v>
      </c>
      <c r="G18" s="26" t="s">
        <v>587</v>
      </c>
      <c r="H18" s="26" t="s">
        <v>595</v>
      </c>
      <c r="I18" s="28">
        <v>10</v>
      </c>
      <c r="J18" s="28">
        <v>10</v>
      </c>
      <c r="K18" s="29" t="s">
        <v>548</v>
      </c>
    </row>
    <row r="19" ht="66" customHeight="1" spans="1:11">
      <c r="A19" s="24" t="s">
        <v>591</v>
      </c>
      <c r="B19" s="30"/>
      <c r="C19" s="26" t="s">
        <v>632</v>
      </c>
      <c r="D19" s="27" t="s">
        <v>737</v>
      </c>
      <c r="E19" s="26" t="s">
        <v>570</v>
      </c>
      <c r="F19" s="26" t="s">
        <v>46</v>
      </c>
      <c r="G19" s="26" t="s">
        <v>587</v>
      </c>
      <c r="H19" s="26" t="s">
        <v>46</v>
      </c>
      <c r="I19" s="28">
        <v>30</v>
      </c>
      <c r="J19" s="28">
        <v>30</v>
      </c>
      <c r="K19" s="29" t="s">
        <v>548</v>
      </c>
    </row>
    <row r="20" ht="66" customHeight="1" spans="1:11">
      <c r="A20" s="24" t="s">
        <v>600</v>
      </c>
      <c r="B20" s="30"/>
      <c r="C20" s="26" t="s">
        <v>637</v>
      </c>
      <c r="D20" s="27" t="s">
        <v>681</v>
      </c>
      <c r="E20" s="26" t="s">
        <v>570</v>
      </c>
      <c r="F20" s="26" t="s">
        <v>590</v>
      </c>
      <c r="G20" s="26" t="s">
        <v>587</v>
      </c>
      <c r="H20" s="26" t="s">
        <v>590</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100</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18" sqref="D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738</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7</v>
      </c>
      <c r="G5" s="41"/>
      <c r="H5" s="10">
        <v>0</v>
      </c>
      <c r="I5" s="11">
        <v>10</v>
      </c>
      <c r="J5" s="11">
        <v>0</v>
      </c>
      <c r="K5" s="12">
        <v>0</v>
      </c>
    </row>
    <row r="6" s="2" customFormat="1" ht="30" customHeight="1" spans="1:11">
      <c r="A6" s="8"/>
      <c r="B6" s="8"/>
      <c r="C6" s="9" t="s">
        <v>617</v>
      </c>
      <c r="D6" s="40">
        <v>0</v>
      </c>
      <c r="E6" s="41"/>
      <c r="F6" s="40">
        <v>7</v>
      </c>
      <c r="G6" s="41"/>
      <c r="H6" s="10">
        <v>0</v>
      </c>
      <c r="I6" s="42"/>
      <c r="J6" s="11">
        <v>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69" customHeight="1" spans="1:11">
      <c r="A10" s="13"/>
      <c r="B10" s="14" t="s">
        <v>739</v>
      </c>
      <c r="C10" s="14"/>
      <c r="D10" s="14"/>
      <c r="E10" s="14"/>
      <c r="F10" s="14"/>
      <c r="G10" s="14"/>
      <c r="H10" s="14" t="s">
        <v>740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57" customHeight="1" spans="1:11">
      <c r="A15" s="24" t="s">
        <v>564</v>
      </c>
      <c r="B15" s="25"/>
      <c r="C15" s="26" t="s">
        <v>565</v>
      </c>
      <c r="D15" s="27" t="s">
        <v>741</v>
      </c>
      <c r="E15" s="26" t="s">
        <v>594</v>
      </c>
      <c r="F15" s="26" t="s">
        <v>11</v>
      </c>
      <c r="G15" s="26" t="s">
        <v>582</v>
      </c>
      <c r="H15" s="26" t="s">
        <v>11</v>
      </c>
      <c r="I15" s="28">
        <v>15</v>
      </c>
      <c r="J15" s="28">
        <v>15</v>
      </c>
      <c r="K15" s="29" t="s">
        <v>548</v>
      </c>
    </row>
    <row r="16" ht="38" customHeight="1" spans="1:11">
      <c r="A16" s="24" t="s">
        <v>564</v>
      </c>
      <c r="B16" s="30"/>
      <c r="C16" s="26" t="s">
        <v>565</v>
      </c>
      <c r="D16" s="27" t="s">
        <v>742</v>
      </c>
      <c r="E16" s="26" t="s">
        <v>570</v>
      </c>
      <c r="F16" s="26" t="s">
        <v>575</v>
      </c>
      <c r="G16" s="26" t="s">
        <v>568</v>
      </c>
      <c r="H16" s="26" t="s">
        <v>575</v>
      </c>
      <c r="I16" s="28">
        <v>20</v>
      </c>
      <c r="J16" s="28">
        <v>20</v>
      </c>
      <c r="K16" s="29" t="s">
        <v>548</v>
      </c>
    </row>
    <row r="17" ht="38" customHeight="1" spans="1:11">
      <c r="A17" s="24" t="s">
        <v>564</v>
      </c>
      <c r="B17" s="30"/>
      <c r="C17" s="26" t="s">
        <v>724</v>
      </c>
      <c r="D17" s="27" t="s">
        <v>743</v>
      </c>
      <c r="E17" s="26" t="s">
        <v>594</v>
      </c>
      <c r="F17" s="26" t="s">
        <v>744</v>
      </c>
      <c r="G17" s="26" t="s">
        <v>587</v>
      </c>
      <c r="H17" s="26" t="s">
        <v>744</v>
      </c>
      <c r="I17" s="28">
        <v>15</v>
      </c>
      <c r="J17" s="28">
        <v>15</v>
      </c>
      <c r="K17" s="29" t="s">
        <v>548</v>
      </c>
    </row>
    <row r="18" ht="38" customHeight="1" spans="1:11">
      <c r="A18" s="24" t="s">
        <v>591</v>
      </c>
      <c r="B18" s="30"/>
      <c r="C18" s="26" t="s">
        <v>632</v>
      </c>
      <c r="D18" s="27" t="s">
        <v>745</v>
      </c>
      <c r="E18" s="26" t="s">
        <v>594</v>
      </c>
      <c r="F18" s="26" t="s">
        <v>746</v>
      </c>
      <c r="G18" s="26" t="s">
        <v>587</v>
      </c>
      <c r="H18" s="26" t="s">
        <v>746</v>
      </c>
      <c r="I18" s="28">
        <v>30</v>
      </c>
      <c r="J18" s="28">
        <v>30</v>
      </c>
      <c r="K18" s="29" t="s">
        <v>548</v>
      </c>
    </row>
    <row r="19" ht="38" customHeight="1" spans="1:11">
      <c r="A19" s="24" t="s">
        <v>600</v>
      </c>
      <c r="B19" s="30"/>
      <c r="C19" s="26" t="s">
        <v>637</v>
      </c>
      <c r="D19" s="27" t="s">
        <v>747</v>
      </c>
      <c r="E19" s="26" t="s">
        <v>570</v>
      </c>
      <c r="F19" s="26" t="s">
        <v>590</v>
      </c>
      <c r="G19" s="26" t="s">
        <v>587</v>
      </c>
      <c r="H19" s="26" t="s">
        <v>590</v>
      </c>
      <c r="I19" s="28">
        <v>10</v>
      </c>
      <c r="J19" s="28">
        <v>10</v>
      </c>
      <c r="K19" s="29" t="s">
        <v>548</v>
      </c>
    </row>
    <row r="20" s="3" customFormat="1" ht="67" customHeight="1" spans="1:11">
      <c r="A20" s="13" t="s">
        <v>641</v>
      </c>
      <c r="B20" s="13"/>
      <c r="C20" s="13"/>
      <c r="D20" s="14" t="s">
        <v>740</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19" sqref="E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748</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3</v>
      </c>
      <c r="E5" s="41"/>
      <c r="F5" s="40">
        <v>1.5</v>
      </c>
      <c r="G5" s="41"/>
      <c r="H5" s="10">
        <v>1.36</v>
      </c>
      <c r="I5" s="11">
        <v>10</v>
      </c>
      <c r="J5" s="11">
        <v>90.67</v>
      </c>
      <c r="K5" s="12">
        <v>9.07</v>
      </c>
    </row>
    <row r="6" s="2" customFormat="1" ht="30" customHeight="1" spans="1:11">
      <c r="A6" s="8"/>
      <c r="B6" s="8"/>
      <c r="C6" s="9" t="s">
        <v>617</v>
      </c>
      <c r="D6" s="40">
        <v>3</v>
      </c>
      <c r="E6" s="41"/>
      <c r="F6" s="40">
        <v>1.5</v>
      </c>
      <c r="G6" s="41"/>
      <c r="H6" s="10">
        <v>1.36</v>
      </c>
      <c r="I6" s="42"/>
      <c r="J6" s="11">
        <v>90.67</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33" customHeight="1" spans="1:11">
      <c r="A10" s="13"/>
      <c r="B10" s="14" t="s">
        <v>749</v>
      </c>
      <c r="C10" s="14"/>
      <c r="D10" s="14"/>
      <c r="E10" s="14"/>
      <c r="F10" s="14"/>
      <c r="G10" s="14"/>
      <c r="H10" s="14" t="s">
        <v>750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751</v>
      </c>
      <c r="E15" s="26" t="s">
        <v>570</v>
      </c>
      <c r="F15" s="26" t="s">
        <v>752</v>
      </c>
      <c r="G15" s="26" t="s">
        <v>753</v>
      </c>
      <c r="H15" s="26" t="s">
        <v>752</v>
      </c>
      <c r="I15" s="28">
        <v>15</v>
      </c>
      <c r="J15" s="28">
        <v>15</v>
      </c>
      <c r="K15" s="29" t="s">
        <v>548</v>
      </c>
    </row>
    <row r="16" ht="38" customHeight="1" spans="1:11">
      <c r="A16" s="24" t="s">
        <v>564</v>
      </c>
      <c r="B16" s="30"/>
      <c r="C16" s="26" t="s">
        <v>585</v>
      </c>
      <c r="D16" s="27" t="s">
        <v>754</v>
      </c>
      <c r="E16" s="26" t="s">
        <v>570</v>
      </c>
      <c r="F16" s="26" t="s">
        <v>639</v>
      </c>
      <c r="G16" s="26" t="s">
        <v>587</v>
      </c>
      <c r="H16" s="26" t="s">
        <v>639</v>
      </c>
      <c r="I16" s="28">
        <v>15</v>
      </c>
      <c r="J16" s="28">
        <v>15</v>
      </c>
      <c r="K16" s="29" t="s">
        <v>548</v>
      </c>
    </row>
    <row r="17" ht="38" customHeight="1" spans="1:11">
      <c r="A17" s="24" t="s">
        <v>564</v>
      </c>
      <c r="B17" s="30"/>
      <c r="C17" s="26" t="s">
        <v>585</v>
      </c>
      <c r="D17" s="27" t="s">
        <v>755</v>
      </c>
      <c r="E17" s="26" t="s">
        <v>594</v>
      </c>
      <c r="F17" s="26" t="s">
        <v>588</v>
      </c>
      <c r="G17" s="26" t="s">
        <v>572</v>
      </c>
      <c r="H17" s="26" t="s">
        <v>588</v>
      </c>
      <c r="I17" s="28">
        <v>10</v>
      </c>
      <c r="J17" s="28">
        <v>10</v>
      </c>
      <c r="K17" s="29" t="s">
        <v>548</v>
      </c>
    </row>
    <row r="18" ht="38" customHeight="1" spans="1:11">
      <c r="A18" s="24" t="s">
        <v>564</v>
      </c>
      <c r="B18" s="30"/>
      <c r="C18" s="26" t="s">
        <v>724</v>
      </c>
      <c r="D18" s="27" t="s">
        <v>756</v>
      </c>
      <c r="E18" s="26" t="s">
        <v>570</v>
      </c>
      <c r="F18" s="26" t="s">
        <v>40</v>
      </c>
      <c r="G18" s="26" t="s">
        <v>757</v>
      </c>
      <c r="H18" s="26" t="s">
        <v>40</v>
      </c>
      <c r="I18" s="28">
        <v>10</v>
      </c>
      <c r="J18" s="28">
        <v>10</v>
      </c>
      <c r="K18" s="29" t="s">
        <v>548</v>
      </c>
    </row>
    <row r="19" ht="38" customHeight="1" spans="1:11">
      <c r="A19" s="24" t="s">
        <v>591</v>
      </c>
      <c r="B19" s="30"/>
      <c r="C19" s="26" t="s">
        <v>632</v>
      </c>
      <c r="D19" s="27" t="s">
        <v>758</v>
      </c>
      <c r="E19" s="26" t="s">
        <v>594</v>
      </c>
      <c r="F19" s="26" t="s">
        <v>759</v>
      </c>
      <c r="G19" s="26" t="s">
        <v>587</v>
      </c>
      <c r="H19" s="26" t="s">
        <v>759</v>
      </c>
      <c r="I19" s="28">
        <v>15</v>
      </c>
      <c r="J19" s="28">
        <v>15</v>
      </c>
      <c r="K19" s="29" t="s">
        <v>548</v>
      </c>
    </row>
    <row r="20" ht="38" customHeight="1" spans="1:11">
      <c r="A20" s="24" t="s">
        <v>591</v>
      </c>
      <c r="B20" s="30"/>
      <c r="C20" s="26" t="s">
        <v>634</v>
      </c>
      <c r="D20" s="27" t="s">
        <v>760</v>
      </c>
      <c r="E20" s="26" t="s">
        <v>570</v>
      </c>
      <c r="F20" s="26" t="s">
        <v>761</v>
      </c>
      <c r="G20" s="26" t="s">
        <v>568</v>
      </c>
      <c r="H20" s="26" t="s">
        <v>761</v>
      </c>
      <c r="I20" s="28">
        <v>15</v>
      </c>
      <c r="J20" s="28">
        <v>15</v>
      </c>
      <c r="K20" s="29" t="s">
        <v>548</v>
      </c>
    </row>
    <row r="21" ht="38" customHeight="1" spans="1:11">
      <c r="A21" s="24" t="s">
        <v>600</v>
      </c>
      <c r="B21" s="30"/>
      <c r="C21" s="26" t="s">
        <v>637</v>
      </c>
      <c r="D21" s="27" t="s">
        <v>707</v>
      </c>
      <c r="E21" s="26" t="s">
        <v>570</v>
      </c>
      <c r="F21" s="26" t="s">
        <v>590</v>
      </c>
      <c r="G21" s="26" t="s">
        <v>587</v>
      </c>
      <c r="H21" s="26" t="s">
        <v>590</v>
      </c>
      <c r="I21" s="28">
        <v>10</v>
      </c>
      <c r="J21" s="28">
        <v>10</v>
      </c>
      <c r="K21" s="29" t="s">
        <v>548</v>
      </c>
    </row>
    <row r="22" s="3" customFormat="1" ht="67" customHeight="1" spans="1:11">
      <c r="A22" s="13" t="s">
        <v>641</v>
      </c>
      <c r="B22" s="13"/>
      <c r="C22" s="13"/>
      <c r="D22" s="14" t="s">
        <v>548</v>
      </c>
      <c r="E22" s="14"/>
      <c r="F22" s="14"/>
      <c r="G22" s="14"/>
      <c r="H22" s="14"/>
      <c r="I22" s="14"/>
      <c r="J22" s="14"/>
      <c r="K22" s="14"/>
    </row>
    <row r="23" s="3" customFormat="1" ht="30" customHeight="1" spans="1:11">
      <c r="A23" s="31" t="s">
        <v>642</v>
      </c>
      <c r="B23" s="32"/>
      <c r="C23" s="32"/>
      <c r="D23" s="32"/>
      <c r="E23" s="32"/>
      <c r="F23" s="32"/>
      <c r="G23" s="32"/>
      <c r="H23" s="33"/>
      <c r="I23" s="13" t="s">
        <v>643</v>
      </c>
      <c r="J23" s="13" t="s">
        <v>644</v>
      </c>
      <c r="K23" s="13" t="s">
        <v>645</v>
      </c>
    </row>
    <row r="24" s="2" customFormat="1" ht="35" customHeight="1" spans="1:11">
      <c r="A24" s="34"/>
      <c r="B24" s="35"/>
      <c r="C24" s="35"/>
      <c r="D24" s="35"/>
      <c r="E24" s="35"/>
      <c r="F24" s="35"/>
      <c r="G24" s="35"/>
      <c r="H24" s="36"/>
      <c r="I24" s="11">
        <v>100</v>
      </c>
      <c r="J24" s="11">
        <v>99.07</v>
      </c>
      <c r="K24" s="13" t="s">
        <v>646</v>
      </c>
    </row>
    <row r="25" s="2" customFormat="1" ht="208" customHeight="1" spans="1:11">
      <c r="A25" s="37" t="s">
        <v>647</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20" sqref="D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762</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13</v>
      </c>
      <c r="G5" s="41"/>
      <c r="H5" s="10">
        <v>13</v>
      </c>
      <c r="I5" s="11">
        <v>10</v>
      </c>
      <c r="J5" s="11">
        <v>100</v>
      </c>
      <c r="K5" s="12">
        <v>10</v>
      </c>
    </row>
    <row r="6" s="2" customFormat="1" ht="30" customHeight="1" spans="1:11">
      <c r="A6" s="8"/>
      <c r="B6" s="8"/>
      <c r="C6" s="9" t="s">
        <v>617</v>
      </c>
      <c r="D6" s="40">
        <v>0</v>
      </c>
      <c r="E6" s="41"/>
      <c r="F6" s="40">
        <v>13</v>
      </c>
      <c r="G6" s="41"/>
      <c r="H6" s="10">
        <v>13</v>
      </c>
      <c r="I6" s="42"/>
      <c r="J6" s="11">
        <v>100</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91" customHeight="1" spans="1:11">
      <c r="A10" s="13"/>
      <c r="B10" s="14" t="s">
        <v>763</v>
      </c>
      <c r="C10" s="14"/>
      <c r="D10" s="14"/>
      <c r="E10" s="14"/>
      <c r="F10" s="14"/>
      <c r="G10" s="14"/>
      <c r="H10" s="14" t="s">
        <v>764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765</v>
      </c>
      <c r="E15" s="26" t="s">
        <v>570</v>
      </c>
      <c r="F15" s="26" t="s">
        <v>28</v>
      </c>
      <c r="G15" s="26" t="s">
        <v>582</v>
      </c>
      <c r="H15" s="26" t="s">
        <v>28</v>
      </c>
      <c r="I15" s="28">
        <v>20</v>
      </c>
      <c r="J15" s="28">
        <v>20</v>
      </c>
      <c r="K15" s="29" t="s">
        <v>548</v>
      </c>
    </row>
    <row r="16" ht="38" customHeight="1" spans="1:11">
      <c r="A16" s="24" t="s">
        <v>564</v>
      </c>
      <c r="B16" s="30"/>
      <c r="C16" s="26" t="s">
        <v>565</v>
      </c>
      <c r="D16" s="27" t="s">
        <v>766</v>
      </c>
      <c r="E16" s="26" t="s">
        <v>570</v>
      </c>
      <c r="F16" s="26" t="s">
        <v>590</v>
      </c>
      <c r="G16" s="26" t="s">
        <v>753</v>
      </c>
      <c r="H16" s="26" t="s">
        <v>590</v>
      </c>
      <c r="I16" s="28">
        <v>20</v>
      </c>
      <c r="J16" s="28">
        <v>20</v>
      </c>
      <c r="K16" s="29" t="s">
        <v>548</v>
      </c>
    </row>
    <row r="17" ht="38" customHeight="1" spans="1:11">
      <c r="A17" s="24" t="s">
        <v>564</v>
      </c>
      <c r="B17" s="30"/>
      <c r="C17" s="26" t="s">
        <v>585</v>
      </c>
      <c r="D17" s="27" t="s">
        <v>767</v>
      </c>
      <c r="E17" s="26" t="s">
        <v>570</v>
      </c>
      <c r="F17" s="26" t="s">
        <v>28</v>
      </c>
      <c r="G17" s="26" t="s">
        <v>125</v>
      </c>
      <c r="H17" s="26" t="s">
        <v>28</v>
      </c>
      <c r="I17" s="28">
        <v>10</v>
      </c>
      <c r="J17" s="28">
        <v>10</v>
      </c>
      <c r="K17" s="29" t="s">
        <v>548</v>
      </c>
    </row>
    <row r="18" ht="38" customHeight="1" spans="1:11">
      <c r="A18" s="24" t="s">
        <v>591</v>
      </c>
      <c r="B18" s="30"/>
      <c r="C18" s="26" t="s">
        <v>768</v>
      </c>
      <c r="D18" s="27" t="s">
        <v>769</v>
      </c>
      <c r="E18" s="26" t="s">
        <v>570</v>
      </c>
      <c r="F18" s="26" t="s">
        <v>110</v>
      </c>
      <c r="G18" s="26" t="s">
        <v>770</v>
      </c>
      <c r="H18" s="26" t="s">
        <v>110</v>
      </c>
      <c r="I18" s="28">
        <v>15</v>
      </c>
      <c r="J18" s="28">
        <v>15</v>
      </c>
      <c r="K18" s="29" t="s">
        <v>548</v>
      </c>
    </row>
    <row r="19" ht="38" customHeight="1" spans="1:11">
      <c r="A19" s="24" t="s">
        <v>591</v>
      </c>
      <c r="B19" s="30"/>
      <c r="C19" s="26" t="s">
        <v>632</v>
      </c>
      <c r="D19" s="27" t="s">
        <v>771</v>
      </c>
      <c r="E19" s="26" t="s">
        <v>570</v>
      </c>
      <c r="F19" s="26" t="s">
        <v>772</v>
      </c>
      <c r="G19" s="26" t="s">
        <v>773</v>
      </c>
      <c r="H19" s="26" t="s">
        <v>772</v>
      </c>
      <c r="I19" s="28">
        <v>15</v>
      </c>
      <c r="J19" s="28">
        <v>15</v>
      </c>
      <c r="K19" s="29" t="s">
        <v>548</v>
      </c>
    </row>
    <row r="20" ht="38" customHeight="1" spans="1:11">
      <c r="A20" s="24" t="s">
        <v>600</v>
      </c>
      <c r="B20" s="30"/>
      <c r="C20" s="26" t="s">
        <v>637</v>
      </c>
      <c r="D20" s="27" t="s">
        <v>774</v>
      </c>
      <c r="E20" s="26" t="s">
        <v>570</v>
      </c>
      <c r="F20" s="26" t="s">
        <v>696</v>
      </c>
      <c r="G20" s="26" t="s">
        <v>587</v>
      </c>
      <c r="H20" s="26" t="s">
        <v>696</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100</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6" sqref="D16"/>
    </sheetView>
  </sheetViews>
  <sheetFormatPr defaultColWidth="8.08333333333333" defaultRowHeight="14.25"/>
  <cols>
    <col min="1" max="1" width="9.16666666666667" style="1" customWidth="1"/>
    <col min="2" max="2" width="8.83333333333333" style="1" customWidth="1"/>
    <col min="3" max="3" width="20.1666666666667" style="1" customWidth="1"/>
    <col min="4" max="4" width="20.291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775</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890</v>
      </c>
      <c r="G5" s="41"/>
      <c r="H5" s="10">
        <v>62.03</v>
      </c>
      <c r="I5" s="11">
        <v>10</v>
      </c>
      <c r="J5" s="11">
        <v>6.97</v>
      </c>
      <c r="K5" s="12">
        <v>0.7</v>
      </c>
    </row>
    <row r="6" s="2" customFormat="1" ht="30" customHeight="1" spans="1:11">
      <c r="A6" s="8"/>
      <c r="B6" s="8"/>
      <c r="C6" s="9" t="s">
        <v>617</v>
      </c>
      <c r="D6" s="40">
        <v>0</v>
      </c>
      <c r="E6" s="41"/>
      <c r="F6" s="40">
        <v>890</v>
      </c>
      <c r="G6" s="41"/>
      <c r="H6" s="10">
        <v>62.03</v>
      </c>
      <c r="I6" s="42"/>
      <c r="J6" s="11">
        <v>6.97</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66.65" customHeight="1" spans="1:11">
      <c r="A10" s="13"/>
      <c r="B10" s="14" t="s">
        <v>776</v>
      </c>
      <c r="C10" s="14"/>
      <c r="D10" s="14"/>
      <c r="E10" s="14"/>
      <c r="F10" s="14"/>
      <c r="G10" s="14"/>
      <c r="H10" s="14" t="s">
        <v>777</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65" customHeight="1" spans="1:11">
      <c r="A15" s="24" t="s">
        <v>564</v>
      </c>
      <c r="B15" s="25"/>
      <c r="C15" s="26" t="s">
        <v>565</v>
      </c>
      <c r="D15" s="27" t="s">
        <v>778</v>
      </c>
      <c r="E15" s="26" t="s">
        <v>594</v>
      </c>
      <c r="F15" s="26" t="s">
        <v>677</v>
      </c>
      <c r="G15" s="26" t="s">
        <v>127</v>
      </c>
      <c r="H15" s="26" t="s">
        <v>11</v>
      </c>
      <c r="I15" s="28">
        <v>10</v>
      </c>
      <c r="J15" s="28">
        <v>10</v>
      </c>
      <c r="K15" s="29" t="s">
        <v>548</v>
      </c>
    </row>
    <row r="16" ht="65" customHeight="1" spans="1:11">
      <c r="A16" s="24" t="s">
        <v>564</v>
      </c>
      <c r="B16" s="30"/>
      <c r="C16" s="26" t="s">
        <v>565</v>
      </c>
      <c r="D16" s="27" t="s">
        <v>779</v>
      </c>
      <c r="E16" s="26" t="s">
        <v>570</v>
      </c>
      <c r="F16" s="26" t="s">
        <v>677</v>
      </c>
      <c r="G16" s="26" t="s">
        <v>572</v>
      </c>
      <c r="H16" s="26" t="s">
        <v>11</v>
      </c>
      <c r="I16" s="28">
        <v>15</v>
      </c>
      <c r="J16" s="28">
        <v>15</v>
      </c>
      <c r="K16" s="29" t="s">
        <v>548</v>
      </c>
    </row>
    <row r="17" ht="65" customHeight="1" spans="1:11">
      <c r="A17" s="24" t="s">
        <v>564</v>
      </c>
      <c r="B17" s="30"/>
      <c r="C17" s="26" t="s">
        <v>565</v>
      </c>
      <c r="D17" s="27" t="s">
        <v>780</v>
      </c>
      <c r="E17" s="26" t="s">
        <v>594</v>
      </c>
      <c r="F17" s="26" t="s">
        <v>677</v>
      </c>
      <c r="G17" s="26" t="s">
        <v>127</v>
      </c>
      <c r="H17" s="26" t="s">
        <v>11</v>
      </c>
      <c r="I17" s="28">
        <v>15</v>
      </c>
      <c r="J17" s="28">
        <v>15</v>
      </c>
      <c r="K17" s="29" t="s">
        <v>548</v>
      </c>
    </row>
    <row r="18" ht="65" customHeight="1" spans="1:11">
      <c r="A18" s="24" t="s">
        <v>564</v>
      </c>
      <c r="B18" s="30"/>
      <c r="C18" s="26" t="s">
        <v>585</v>
      </c>
      <c r="D18" s="27" t="s">
        <v>701</v>
      </c>
      <c r="E18" s="26" t="s">
        <v>594</v>
      </c>
      <c r="F18" s="26" t="s">
        <v>595</v>
      </c>
      <c r="G18" s="26" t="s">
        <v>587</v>
      </c>
      <c r="H18" s="26" t="s">
        <v>595</v>
      </c>
      <c r="I18" s="28">
        <v>10</v>
      </c>
      <c r="J18" s="28">
        <v>10</v>
      </c>
      <c r="K18" s="29" t="s">
        <v>548</v>
      </c>
    </row>
    <row r="19" ht="65" customHeight="1" spans="1:11">
      <c r="A19" s="24" t="s">
        <v>591</v>
      </c>
      <c r="B19" s="30"/>
      <c r="C19" s="26" t="s">
        <v>632</v>
      </c>
      <c r="D19" s="27" t="s">
        <v>781</v>
      </c>
      <c r="E19" s="26" t="s">
        <v>570</v>
      </c>
      <c r="F19" s="26" t="s">
        <v>595</v>
      </c>
      <c r="G19" s="26" t="s">
        <v>587</v>
      </c>
      <c r="H19" s="26" t="s">
        <v>595</v>
      </c>
      <c r="I19" s="28">
        <v>30</v>
      </c>
      <c r="J19" s="28">
        <v>30</v>
      </c>
      <c r="K19" s="29" t="s">
        <v>548</v>
      </c>
    </row>
    <row r="20" ht="65" customHeight="1" spans="1:11">
      <c r="A20" s="24" t="s">
        <v>600</v>
      </c>
      <c r="B20" s="30"/>
      <c r="C20" s="26" t="s">
        <v>637</v>
      </c>
      <c r="D20" s="27" t="s">
        <v>782</v>
      </c>
      <c r="E20" s="26" t="s">
        <v>570</v>
      </c>
      <c r="F20" s="26" t="s">
        <v>670</v>
      </c>
      <c r="G20" s="26" t="s">
        <v>587</v>
      </c>
      <c r="H20" s="26" t="s">
        <v>670</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90.7</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15" sqref="D15:D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783</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0.8</v>
      </c>
      <c r="G5" s="41"/>
      <c r="H5" s="10">
        <v>0</v>
      </c>
      <c r="I5" s="11">
        <v>10</v>
      </c>
      <c r="J5" s="11">
        <v>0</v>
      </c>
      <c r="K5" s="12">
        <v>0</v>
      </c>
    </row>
    <row r="6" s="2" customFormat="1" ht="30" customHeight="1" spans="1:11">
      <c r="A6" s="8"/>
      <c r="B6" s="8"/>
      <c r="C6" s="9" t="s">
        <v>617</v>
      </c>
      <c r="D6" s="40">
        <v>0</v>
      </c>
      <c r="E6" s="41"/>
      <c r="F6" s="40">
        <v>0.8</v>
      </c>
      <c r="G6" s="41"/>
      <c r="H6" s="10">
        <v>0</v>
      </c>
      <c r="I6" s="42"/>
      <c r="J6" s="11">
        <v>0</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66.65" customHeight="1" spans="1:11">
      <c r="A10" s="13"/>
      <c r="B10" s="14" t="s">
        <v>784</v>
      </c>
      <c r="C10" s="14"/>
      <c r="D10" s="14"/>
      <c r="E10" s="14"/>
      <c r="F10" s="14"/>
      <c r="G10" s="14"/>
      <c r="H10" s="14" t="s">
        <v>785</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786</v>
      </c>
      <c r="E15" s="26" t="s">
        <v>594</v>
      </c>
      <c r="F15" s="26" t="s">
        <v>677</v>
      </c>
      <c r="G15" s="26" t="s">
        <v>715</v>
      </c>
      <c r="H15" s="26" t="s">
        <v>11</v>
      </c>
      <c r="I15" s="28">
        <v>15</v>
      </c>
      <c r="J15" s="28">
        <v>15</v>
      </c>
      <c r="K15" s="29" t="s">
        <v>548</v>
      </c>
    </row>
    <row r="16" ht="38" customHeight="1" spans="1:11">
      <c r="A16" s="24" t="s">
        <v>564</v>
      </c>
      <c r="B16" s="30"/>
      <c r="C16" s="26" t="s">
        <v>585</v>
      </c>
      <c r="D16" s="27" t="s">
        <v>701</v>
      </c>
      <c r="E16" s="26" t="s">
        <v>594</v>
      </c>
      <c r="F16" s="26" t="s">
        <v>595</v>
      </c>
      <c r="G16" s="26" t="s">
        <v>587</v>
      </c>
      <c r="H16" s="26" t="s">
        <v>595</v>
      </c>
      <c r="I16" s="28">
        <v>15</v>
      </c>
      <c r="J16" s="28">
        <v>15</v>
      </c>
      <c r="K16" s="29" t="s">
        <v>548</v>
      </c>
    </row>
    <row r="17" ht="38" customHeight="1" spans="1:11">
      <c r="A17" s="24" t="s">
        <v>564</v>
      </c>
      <c r="B17" s="30"/>
      <c r="C17" s="26" t="s">
        <v>724</v>
      </c>
      <c r="D17" s="27" t="s">
        <v>725</v>
      </c>
      <c r="E17" s="26" t="s">
        <v>594</v>
      </c>
      <c r="F17" s="26" t="s">
        <v>595</v>
      </c>
      <c r="G17" s="26" t="s">
        <v>587</v>
      </c>
      <c r="H17" s="26" t="s">
        <v>595</v>
      </c>
      <c r="I17" s="28">
        <v>10</v>
      </c>
      <c r="J17" s="28">
        <v>10</v>
      </c>
      <c r="K17" s="29" t="s">
        <v>548</v>
      </c>
    </row>
    <row r="18" ht="38" customHeight="1" spans="1:11">
      <c r="A18" s="24" t="s">
        <v>591</v>
      </c>
      <c r="B18" s="30"/>
      <c r="C18" s="26" t="s">
        <v>632</v>
      </c>
      <c r="D18" s="27" t="s">
        <v>702</v>
      </c>
      <c r="E18" s="26" t="s">
        <v>570</v>
      </c>
      <c r="F18" s="26" t="s">
        <v>590</v>
      </c>
      <c r="G18" s="26" t="s">
        <v>587</v>
      </c>
      <c r="H18" s="26" t="s">
        <v>590</v>
      </c>
      <c r="I18" s="28">
        <v>30</v>
      </c>
      <c r="J18" s="28">
        <v>30</v>
      </c>
      <c r="K18" s="29" t="s">
        <v>548</v>
      </c>
    </row>
    <row r="19" ht="38" customHeight="1" spans="1:11">
      <c r="A19" s="24" t="s">
        <v>600</v>
      </c>
      <c r="B19" s="30"/>
      <c r="C19" s="26" t="s">
        <v>637</v>
      </c>
      <c r="D19" s="27" t="s">
        <v>707</v>
      </c>
      <c r="E19" s="26" t="s">
        <v>570</v>
      </c>
      <c r="F19" s="26" t="s">
        <v>590</v>
      </c>
      <c r="G19" s="26" t="s">
        <v>587</v>
      </c>
      <c r="H19" s="26" t="s">
        <v>590</v>
      </c>
      <c r="I19" s="28">
        <v>20</v>
      </c>
      <c r="J19" s="28">
        <v>20</v>
      </c>
      <c r="K19" s="29" t="s">
        <v>548</v>
      </c>
    </row>
    <row r="20" s="3" customFormat="1" ht="67" customHeight="1" spans="1:11">
      <c r="A20" s="13" t="s">
        <v>641</v>
      </c>
      <c r="B20" s="13"/>
      <c r="C20" s="13"/>
      <c r="D20" s="14" t="s">
        <v>787</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8" sqref="D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788</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65.6</v>
      </c>
      <c r="G5" s="41"/>
      <c r="H5" s="10">
        <v>20</v>
      </c>
      <c r="I5" s="11">
        <v>10</v>
      </c>
      <c r="J5" s="11">
        <v>30.49</v>
      </c>
      <c r="K5" s="12">
        <v>3.05</v>
      </c>
    </row>
    <row r="6" s="2" customFormat="1" ht="30" customHeight="1" spans="1:11">
      <c r="A6" s="8"/>
      <c r="B6" s="8"/>
      <c r="C6" s="9" t="s">
        <v>617</v>
      </c>
      <c r="D6" s="40">
        <v>0</v>
      </c>
      <c r="E6" s="41"/>
      <c r="F6" s="40">
        <v>65.6</v>
      </c>
      <c r="G6" s="41"/>
      <c r="H6" s="10">
        <v>20</v>
      </c>
      <c r="I6" s="42"/>
      <c r="J6" s="11">
        <v>30.49</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27" customHeight="1" spans="1:11">
      <c r="A10" s="13"/>
      <c r="B10" s="14" t="s">
        <v>789</v>
      </c>
      <c r="C10" s="14"/>
      <c r="D10" s="14"/>
      <c r="E10" s="14"/>
      <c r="F10" s="14"/>
      <c r="G10" s="14"/>
      <c r="H10" s="14" t="s">
        <v>790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791</v>
      </c>
      <c r="E15" s="26" t="s">
        <v>570</v>
      </c>
      <c r="F15" s="26" t="s">
        <v>677</v>
      </c>
      <c r="G15" s="26" t="s">
        <v>659</v>
      </c>
      <c r="H15" s="26" t="s">
        <v>11</v>
      </c>
      <c r="I15" s="28">
        <v>20</v>
      </c>
      <c r="J15" s="28">
        <v>20</v>
      </c>
      <c r="K15" s="29" t="s">
        <v>548</v>
      </c>
    </row>
    <row r="16" ht="38" customHeight="1" spans="1:11">
      <c r="A16" s="24" t="s">
        <v>564</v>
      </c>
      <c r="B16" s="30"/>
      <c r="C16" s="26" t="s">
        <v>565</v>
      </c>
      <c r="D16" s="27" t="s">
        <v>792</v>
      </c>
      <c r="E16" s="26" t="s">
        <v>594</v>
      </c>
      <c r="F16" s="26" t="s">
        <v>793</v>
      </c>
      <c r="G16" s="26" t="s">
        <v>794</v>
      </c>
      <c r="H16" s="26" t="s">
        <v>793</v>
      </c>
      <c r="I16" s="28">
        <v>20</v>
      </c>
      <c r="J16" s="28">
        <v>20</v>
      </c>
      <c r="K16" s="29" t="s">
        <v>548</v>
      </c>
    </row>
    <row r="17" ht="51" customHeight="1" spans="1:11">
      <c r="A17" s="24" t="s">
        <v>564</v>
      </c>
      <c r="B17" s="30"/>
      <c r="C17" s="26" t="s">
        <v>585</v>
      </c>
      <c r="D17" s="27" t="s">
        <v>795</v>
      </c>
      <c r="E17" s="26" t="s">
        <v>594</v>
      </c>
      <c r="F17" s="26" t="s">
        <v>595</v>
      </c>
      <c r="G17" s="26" t="s">
        <v>587</v>
      </c>
      <c r="H17" s="26" t="s">
        <v>595</v>
      </c>
      <c r="I17" s="28">
        <v>10</v>
      </c>
      <c r="J17" s="28">
        <v>10</v>
      </c>
      <c r="K17" s="29" t="s">
        <v>548</v>
      </c>
    </row>
    <row r="18" ht="38" customHeight="1" spans="1:11">
      <c r="A18" s="24" t="s">
        <v>591</v>
      </c>
      <c r="B18" s="30"/>
      <c r="C18" s="26" t="s">
        <v>632</v>
      </c>
      <c r="D18" s="27" t="s">
        <v>796</v>
      </c>
      <c r="E18" s="26" t="s">
        <v>594</v>
      </c>
      <c r="F18" s="26" t="s">
        <v>797</v>
      </c>
      <c r="G18" s="26" t="s">
        <v>773</v>
      </c>
      <c r="H18" s="26" t="s">
        <v>797</v>
      </c>
      <c r="I18" s="28">
        <v>15</v>
      </c>
      <c r="J18" s="28">
        <v>15</v>
      </c>
      <c r="K18" s="29" t="s">
        <v>548</v>
      </c>
    </row>
    <row r="19" ht="55" customHeight="1" spans="1:11">
      <c r="A19" s="24" t="s">
        <v>591</v>
      </c>
      <c r="B19" s="30"/>
      <c r="C19" s="26" t="s">
        <v>632</v>
      </c>
      <c r="D19" s="27" t="s">
        <v>798</v>
      </c>
      <c r="E19" s="26" t="s">
        <v>570</v>
      </c>
      <c r="F19" s="26" t="s">
        <v>28</v>
      </c>
      <c r="G19" s="26" t="s">
        <v>587</v>
      </c>
      <c r="H19" s="26" t="s">
        <v>28</v>
      </c>
      <c r="I19" s="28">
        <v>15</v>
      </c>
      <c r="J19" s="28">
        <v>15</v>
      </c>
      <c r="K19" s="29" t="s">
        <v>548</v>
      </c>
    </row>
    <row r="20" ht="38" customHeight="1" spans="1:11">
      <c r="A20" s="24" t="s">
        <v>600</v>
      </c>
      <c r="B20" s="30"/>
      <c r="C20" s="26" t="s">
        <v>637</v>
      </c>
      <c r="D20" s="27" t="s">
        <v>799</v>
      </c>
      <c r="E20" s="26" t="s">
        <v>570</v>
      </c>
      <c r="F20" s="26" t="s">
        <v>595</v>
      </c>
      <c r="G20" s="26" t="s">
        <v>587</v>
      </c>
      <c r="H20" s="26" t="s">
        <v>595</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93.05</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9.408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800</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23</v>
      </c>
      <c r="G5" s="41"/>
      <c r="H5" s="10">
        <v>0</v>
      </c>
      <c r="I5" s="11">
        <v>10</v>
      </c>
      <c r="J5" s="11">
        <v>0</v>
      </c>
      <c r="K5" s="12">
        <v>0</v>
      </c>
    </row>
    <row r="6" s="2" customFormat="1" ht="30" customHeight="1" spans="1:11">
      <c r="A6" s="8"/>
      <c r="B6" s="8"/>
      <c r="C6" s="9" t="s">
        <v>617</v>
      </c>
      <c r="D6" s="40">
        <v>0</v>
      </c>
      <c r="E6" s="41"/>
      <c r="F6" s="40">
        <v>23</v>
      </c>
      <c r="G6" s="41"/>
      <c r="H6" s="10">
        <v>0</v>
      </c>
      <c r="I6" s="42"/>
      <c r="J6" s="11">
        <v>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97" customHeight="1" spans="1:11">
      <c r="A10" s="13"/>
      <c r="B10" s="14" t="s">
        <v>801</v>
      </c>
      <c r="C10" s="14"/>
      <c r="D10" s="14"/>
      <c r="E10" s="14"/>
      <c r="F10" s="14"/>
      <c r="G10" s="14"/>
      <c r="H10" s="14" t="s">
        <v>740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61" customHeight="1" spans="1:11">
      <c r="A15" s="24" t="s">
        <v>564</v>
      </c>
      <c r="B15" s="25"/>
      <c r="C15" s="26" t="s">
        <v>565</v>
      </c>
      <c r="D15" s="27" t="s">
        <v>802</v>
      </c>
      <c r="E15" s="26" t="s">
        <v>594</v>
      </c>
      <c r="F15" s="26" t="s">
        <v>677</v>
      </c>
      <c r="G15" s="26" t="s">
        <v>127</v>
      </c>
      <c r="H15" s="26" t="s">
        <v>11</v>
      </c>
      <c r="I15" s="28">
        <v>10</v>
      </c>
      <c r="J15" s="28">
        <v>10</v>
      </c>
      <c r="K15" s="29" t="s">
        <v>548</v>
      </c>
    </row>
    <row r="16" ht="61" customHeight="1" spans="1:11">
      <c r="A16" s="24" t="s">
        <v>564</v>
      </c>
      <c r="B16" s="30"/>
      <c r="C16" s="26" t="s">
        <v>565</v>
      </c>
      <c r="D16" s="27" t="s">
        <v>803</v>
      </c>
      <c r="E16" s="26" t="s">
        <v>594</v>
      </c>
      <c r="F16" s="26" t="s">
        <v>677</v>
      </c>
      <c r="G16" s="26" t="s">
        <v>127</v>
      </c>
      <c r="H16" s="26" t="s">
        <v>11</v>
      </c>
      <c r="I16" s="28">
        <v>10</v>
      </c>
      <c r="J16" s="28">
        <v>10</v>
      </c>
      <c r="K16" s="29" t="s">
        <v>548</v>
      </c>
    </row>
    <row r="17" ht="61" customHeight="1" spans="1:11">
      <c r="A17" s="24" t="s">
        <v>564</v>
      </c>
      <c r="B17" s="30"/>
      <c r="C17" s="26" t="s">
        <v>565</v>
      </c>
      <c r="D17" s="27" t="s">
        <v>804</v>
      </c>
      <c r="E17" s="26" t="s">
        <v>570</v>
      </c>
      <c r="F17" s="26" t="s">
        <v>677</v>
      </c>
      <c r="G17" s="26" t="s">
        <v>127</v>
      </c>
      <c r="H17" s="26" t="s">
        <v>11</v>
      </c>
      <c r="I17" s="28">
        <v>10</v>
      </c>
      <c r="J17" s="28">
        <v>10</v>
      </c>
      <c r="K17" s="29" t="s">
        <v>548</v>
      </c>
    </row>
    <row r="18" ht="61" customHeight="1" spans="1:11">
      <c r="A18" s="24" t="s">
        <v>564</v>
      </c>
      <c r="B18" s="30"/>
      <c r="C18" s="26" t="s">
        <v>565</v>
      </c>
      <c r="D18" s="27" t="s">
        <v>805</v>
      </c>
      <c r="E18" s="26" t="s">
        <v>594</v>
      </c>
      <c r="F18" s="26" t="s">
        <v>677</v>
      </c>
      <c r="G18" s="26" t="s">
        <v>127</v>
      </c>
      <c r="H18" s="26" t="s">
        <v>11</v>
      </c>
      <c r="I18" s="28">
        <v>10</v>
      </c>
      <c r="J18" s="28">
        <v>10</v>
      </c>
      <c r="K18" s="29" t="s">
        <v>548</v>
      </c>
    </row>
    <row r="19" ht="61" customHeight="1" spans="1:11">
      <c r="A19" s="24" t="s">
        <v>564</v>
      </c>
      <c r="B19" s="30"/>
      <c r="C19" s="26" t="s">
        <v>585</v>
      </c>
      <c r="D19" s="27" t="s">
        <v>701</v>
      </c>
      <c r="E19" s="26" t="s">
        <v>594</v>
      </c>
      <c r="F19" s="26" t="s">
        <v>595</v>
      </c>
      <c r="G19" s="26" t="s">
        <v>587</v>
      </c>
      <c r="H19" s="26" t="s">
        <v>595</v>
      </c>
      <c r="I19" s="28">
        <v>10</v>
      </c>
      <c r="J19" s="28">
        <v>10</v>
      </c>
      <c r="K19" s="29" t="s">
        <v>548</v>
      </c>
    </row>
    <row r="20" ht="61" customHeight="1" spans="1:11">
      <c r="A20" s="24" t="s">
        <v>591</v>
      </c>
      <c r="B20" s="30"/>
      <c r="C20" s="26" t="s">
        <v>632</v>
      </c>
      <c r="D20" s="27" t="s">
        <v>806</v>
      </c>
      <c r="E20" s="26" t="s">
        <v>570</v>
      </c>
      <c r="F20" s="26" t="s">
        <v>759</v>
      </c>
      <c r="G20" s="26" t="s">
        <v>705</v>
      </c>
      <c r="H20" s="26" t="s">
        <v>759</v>
      </c>
      <c r="I20" s="28">
        <v>30</v>
      </c>
      <c r="J20" s="28">
        <v>30</v>
      </c>
      <c r="K20" s="29" t="s">
        <v>548</v>
      </c>
    </row>
    <row r="21" ht="61" customHeight="1" spans="1:11">
      <c r="A21" s="24" t="s">
        <v>600</v>
      </c>
      <c r="B21" s="30"/>
      <c r="C21" s="26" t="s">
        <v>637</v>
      </c>
      <c r="D21" s="27" t="s">
        <v>807</v>
      </c>
      <c r="E21" s="26" t="s">
        <v>570</v>
      </c>
      <c r="F21" s="26" t="s">
        <v>590</v>
      </c>
      <c r="G21" s="26" t="s">
        <v>587</v>
      </c>
      <c r="H21" s="26" t="s">
        <v>590</v>
      </c>
      <c r="I21" s="28">
        <v>10</v>
      </c>
      <c r="J21" s="28">
        <v>10</v>
      </c>
      <c r="K21" s="29" t="s">
        <v>548</v>
      </c>
    </row>
    <row r="22" s="3" customFormat="1" ht="67" customHeight="1" spans="1:11">
      <c r="A22" s="13" t="s">
        <v>641</v>
      </c>
      <c r="B22" s="13"/>
      <c r="C22" s="13"/>
      <c r="D22" s="14" t="s">
        <v>740</v>
      </c>
      <c r="E22" s="14"/>
      <c r="F22" s="14"/>
      <c r="G22" s="14"/>
      <c r="H22" s="14"/>
      <c r="I22" s="14"/>
      <c r="J22" s="14"/>
      <c r="K22" s="14"/>
    </row>
    <row r="23" s="3" customFormat="1" ht="30" customHeight="1" spans="1:11">
      <c r="A23" s="31" t="s">
        <v>642</v>
      </c>
      <c r="B23" s="32"/>
      <c r="C23" s="32"/>
      <c r="D23" s="32"/>
      <c r="E23" s="32"/>
      <c r="F23" s="32"/>
      <c r="G23" s="32"/>
      <c r="H23" s="33"/>
      <c r="I23" s="13" t="s">
        <v>643</v>
      </c>
      <c r="J23" s="13" t="s">
        <v>644</v>
      </c>
      <c r="K23" s="13" t="s">
        <v>645</v>
      </c>
    </row>
    <row r="24" s="2" customFormat="1" ht="35" customHeight="1" spans="1:11">
      <c r="A24" s="34"/>
      <c r="B24" s="35"/>
      <c r="C24" s="35"/>
      <c r="D24" s="35"/>
      <c r="E24" s="35"/>
      <c r="F24" s="35"/>
      <c r="G24" s="35"/>
      <c r="H24" s="36"/>
      <c r="I24" s="11">
        <v>100</v>
      </c>
      <c r="J24" s="11">
        <v>90</v>
      </c>
      <c r="K24" s="13" t="s">
        <v>646</v>
      </c>
    </row>
    <row r="25" s="2" customFormat="1" ht="208" customHeight="1" spans="1:11">
      <c r="A25" s="37" t="s">
        <v>647</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808</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273.09</v>
      </c>
      <c r="G5" s="41"/>
      <c r="H5" s="10">
        <v>0</v>
      </c>
      <c r="I5" s="11">
        <v>10</v>
      </c>
      <c r="J5" s="11">
        <v>0</v>
      </c>
      <c r="K5" s="12">
        <v>0</v>
      </c>
    </row>
    <row r="6" s="2" customFormat="1" ht="30" customHeight="1" spans="1:11">
      <c r="A6" s="8"/>
      <c r="B6" s="8"/>
      <c r="C6" s="9" t="s">
        <v>617</v>
      </c>
      <c r="D6" s="40">
        <v>0</v>
      </c>
      <c r="E6" s="41"/>
      <c r="F6" s="40">
        <v>273.09</v>
      </c>
      <c r="G6" s="41"/>
      <c r="H6" s="10">
        <v>0</v>
      </c>
      <c r="I6" s="42"/>
      <c r="J6" s="11">
        <v>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148" customHeight="1" spans="1:11">
      <c r="A10" s="13"/>
      <c r="B10" s="14" t="s">
        <v>809</v>
      </c>
      <c r="C10" s="14"/>
      <c r="D10" s="14"/>
      <c r="E10" s="14"/>
      <c r="F10" s="14"/>
      <c r="G10" s="14"/>
      <c r="H10" s="14" t="s">
        <v>810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65" customHeight="1" spans="1:11">
      <c r="A15" s="24" t="s">
        <v>564</v>
      </c>
      <c r="B15" s="25"/>
      <c r="C15" s="26" t="s">
        <v>565</v>
      </c>
      <c r="D15" s="27" t="s">
        <v>811</v>
      </c>
      <c r="E15" s="26" t="s">
        <v>594</v>
      </c>
      <c r="F15" s="26" t="s">
        <v>590</v>
      </c>
      <c r="G15" s="26" t="s">
        <v>587</v>
      </c>
      <c r="H15" s="26" t="s">
        <v>590</v>
      </c>
      <c r="I15" s="28">
        <v>25</v>
      </c>
      <c r="J15" s="28">
        <v>25</v>
      </c>
      <c r="K15" s="29" t="s">
        <v>548</v>
      </c>
    </row>
    <row r="16" ht="65" customHeight="1" spans="1:11">
      <c r="A16" s="24" t="s">
        <v>564</v>
      </c>
      <c r="B16" s="30"/>
      <c r="C16" s="26" t="s">
        <v>585</v>
      </c>
      <c r="D16" s="27" t="s">
        <v>812</v>
      </c>
      <c r="E16" s="26" t="s">
        <v>594</v>
      </c>
      <c r="F16" s="26" t="s">
        <v>590</v>
      </c>
      <c r="G16" s="26" t="s">
        <v>587</v>
      </c>
      <c r="H16" s="26" t="s">
        <v>590</v>
      </c>
      <c r="I16" s="28">
        <v>25</v>
      </c>
      <c r="J16" s="28">
        <v>25</v>
      </c>
      <c r="K16" s="29" t="s">
        <v>548</v>
      </c>
    </row>
    <row r="17" ht="65" customHeight="1" spans="1:11">
      <c r="A17" s="24" t="s">
        <v>591</v>
      </c>
      <c r="B17" s="30"/>
      <c r="C17" s="26" t="s">
        <v>632</v>
      </c>
      <c r="D17" s="27" t="s">
        <v>813</v>
      </c>
      <c r="E17" s="26" t="s">
        <v>570</v>
      </c>
      <c r="F17" s="26" t="s">
        <v>814</v>
      </c>
      <c r="G17" s="26" t="s">
        <v>587</v>
      </c>
      <c r="H17" s="26" t="s">
        <v>814</v>
      </c>
      <c r="I17" s="28">
        <v>15</v>
      </c>
      <c r="J17" s="28">
        <v>15</v>
      </c>
      <c r="K17" s="29" t="s">
        <v>548</v>
      </c>
    </row>
    <row r="18" ht="65" customHeight="1" spans="1:11">
      <c r="A18" s="24" t="s">
        <v>591</v>
      </c>
      <c r="B18" s="30"/>
      <c r="C18" s="26" t="s">
        <v>634</v>
      </c>
      <c r="D18" s="27" t="s">
        <v>815</v>
      </c>
      <c r="E18" s="26" t="s">
        <v>570</v>
      </c>
      <c r="F18" s="26" t="s">
        <v>636</v>
      </c>
      <c r="G18" s="26" t="s">
        <v>587</v>
      </c>
      <c r="H18" s="26" t="s">
        <v>636</v>
      </c>
      <c r="I18" s="28">
        <v>15</v>
      </c>
      <c r="J18" s="28">
        <v>15</v>
      </c>
      <c r="K18" s="29" t="s">
        <v>548</v>
      </c>
    </row>
    <row r="19" ht="38" customHeight="1" spans="1:11">
      <c r="A19" s="24" t="s">
        <v>600</v>
      </c>
      <c r="B19" s="30"/>
      <c r="C19" s="26" t="s">
        <v>637</v>
      </c>
      <c r="D19" s="27" t="s">
        <v>707</v>
      </c>
      <c r="E19" s="26" t="s">
        <v>570</v>
      </c>
      <c r="F19" s="26" t="s">
        <v>670</v>
      </c>
      <c r="G19" s="26" t="s">
        <v>587</v>
      </c>
      <c r="H19" s="26" t="s">
        <v>670</v>
      </c>
      <c r="I19" s="28">
        <v>10</v>
      </c>
      <c r="J19" s="28">
        <v>10</v>
      </c>
      <c r="K19" s="29" t="s">
        <v>548</v>
      </c>
    </row>
    <row r="20" s="3" customFormat="1" ht="67" customHeight="1" spans="1:11">
      <c r="A20" s="13" t="s">
        <v>641</v>
      </c>
      <c r="B20" s="13"/>
      <c r="C20" s="13"/>
      <c r="D20" s="14" t="s">
        <v>740</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15" sqref="D15:D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816</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20</v>
      </c>
      <c r="G5" s="41"/>
      <c r="H5" s="10">
        <v>4.48</v>
      </c>
      <c r="I5" s="11">
        <v>10</v>
      </c>
      <c r="J5" s="11">
        <v>22.4</v>
      </c>
      <c r="K5" s="12">
        <v>2.24</v>
      </c>
    </row>
    <row r="6" s="2" customFormat="1" ht="30" customHeight="1" spans="1:11">
      <c r="A6" s="8"/>
      <c r="B6" s="8"/>
      <c r="C6" s="9" t="s">
        <v>617</v>
      </c>
      <c r="D6" s="40">
        <v>0</v>
      </c>
      <c r="E6" s="41"/>
      <c r="F6" s="40">
        <v>20</v>
      </c>
      <c r="G6" s="41"/>
      <c r="H6" s="10">
        <v>4.48</v>
      </c>
      <c r="I6" s="42"/>
      <c r="J6" s="11">
        <v>22.4</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42" customHeight="1" spans="1:11">
      <c r="A10" s="13"/>
      <c r="B10" s="14" t="s">
        <v>817</v>
      </c>
      <c r="C10" s="14"/>
      <c r="D10" s="14"/>
      <c r="E10" s="14"/>
      <c r="F10" s="14"/>
      <c r="G10" s="14"/>
      <c r="H10" s="14" t="s">
        <v>818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819</v>
      </c>
      <c r="E15" s="26" t="s">
        <v>570</v>
      </c>
      <c r="F15" s="26" t="s">
        <v>772</v>
      </c>
      <c r="G15" s="26" t="s">
        <v>678</v>
      </c>
      <c r="H15" s="26" t="s">
        <v>772</v>
      </c>
      <c r="I15" s="28">
        <v>20</v>
      </c>
      <c r="J15" s="28">
        <v>20</v>
      </c>
      <c r="K15" s="29" t="s">
        <v>548</v>
      </c>
    </row>
    <row r="16" ht="38" customHeight="1" spans="1:11">
      <c r="A16" s="24" t="s">
        <v>564</v>
      </c>
      <c r="B16" s="30"/>
      <c r="C16" s="26" t="s">
        <v>565</v>
      </c>
      <c r="D16" s="27" t="s">
        <v>820</v>
      </c>
      <c r="E16" s="26" t="s">
        <v>570</v>
      </c>
      <c r="F16" s="26" t="s">
        <v>24</v>
      </c>
      <c r="G16" s="26" t="s">
        <v>572</v>
      </c>
      <c r="H16" s="26" t="s">
        <v>24</v>
      </c>
      <c r="I16" s="28">
        <v>10</v>
      </c>
      <c r="J16" s="28">
        <v>10</v>
      </c>
      <c r="K16" s="29" t="s">
        <v>548</v>
      </c>
    </row>
    <row r="17" ht="38" customHeight="1" spans="1:11">
      <c r="A17" s="24" t="s">
        <v>564</v>
      </c>
      <c r="B17" s="30"/>
      <c r="C17" s="26" t="s">
        <v>585</v>
      </c>
      <c r="D17" s="27" t="s">
        <v>821</v>
      </c>
      <c r="E17" s="26" t="s">
        <v>594</v>
      </c>
      <c r="F17" s="26" t="s">
        <v>595</v>
      </c>
      <c r="G17" s="26" t="s">
        <v>587</v>
      </c>
      <c r="H17" s="26" t="s">
        <v>595</v>
      </c>
      <c r="I17" s="28">
        <v>20</v>
      </c>
      <c r="J17" s="28">
        <v>20</v>
      </c>
      <c r="K17" s="29" t="s">
        <v>548</v>
      </c>
    </row>
    <row r="18" ht="38" customHeight="1" spans="1:11">
      <c r="A18" s="24" t="s">
        <v>591</v>
      </c>
      <c r="B18" s="30"/>
      <c r="C18" s="26" t="s">
        <v>632</v>
      </c>
      <c r="D18" s="27" t="s">
        <v>822</v>
      </c>
      <c r="E18" s="26" t="s">
        <v>570</v>
      </c>
      <c r="F18" s="26" t="s">
        <v>20</v>
      </c>
      <c r="G18" s="26" t="s">
        <v>572</v>
      </c>
      <c r="H18" s="26" t="s">
        <v>20</v>
      </c>
      <c r="I18" s="28">
        <v>15</v>
      </c>
      <c r="J18" s="28">
        <v>15</v>
      </c>
      <c r="K18" s="29" t="s">
        <v>548</v>
      </c>
    </row>
    <row r="19" ht="38" customHeight="1" spans="1:11">
      <c r="A19" s="24" t="s">
        <v>591</v>
      </c>
      <c r="B19" s="30"/>
      <c r="C19" s="26" t="s">
        <v>632</v>
      </c>
      <c r="D19" s="27" t="s">
        <v>823</v>
      </c>
      <c r="E19" s="26" t="s">
        <v>570</v>
      </c>
      <c r="F19" s="26" t="s">
        <v>772</v>
      </c>
      <c r="G19" s="26" t="s">
        <v>773</v>
      </c>
      <c r="H19" s="26" t="s">
        <v>772</v>
      </c>
      <c r="I19" s="28">
        <v>15</v>
      </c>
      <c r="J19" s="28">
        <v>15</v>
      </c>
      <c r="K19" s="29" t="s">
        <v>548</v>
      </c>
    </row>
    <row r="20" ht="38" customHeight="1" spans="1:11">
      <c r="A20" s="24" t="s">
        <v>600</v>
      </c>
      <c r="B20" s="30"/>
      <c r="C20" s="26" t="s">
        <v>637</v>
      </c>
      <c r="D20" s="27" t="s">
        <v>747</v>
      </c>
      <c r="E20" s="26" t="s">
        <v>570</v>
      </c>
      <c r="F20" s="26" t="s">
        <v>670</v>
      </c>
      <c r="G20" s="26" t="s">
        <v>587</v>
      </c>
      <c r="H20" s="26" t="s">
        <v>670</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92.24</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15" sqref="D15:D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824</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31</v>
      </c>
      <c r="G5" s="41"/>
      <c r="H5" s="10">
        <v>0</v>
      </c>
      <c r="I5" s="11">
        <v>10</v>
      </c>
      <c r="J5" s="11">
        <v>0</v>
      </c>
      <c r="K5" s="12">
        <v>0</v>
      </c>
    </row>
    <row r="6" s="2" customFormat="1" ht="30" customHeight="1" spans="1:11">
      <c r="A6" s="8"/>
      <c r="B6" s="8"/>
      <c r="C6" s="9" t="s">
        <v>617</v>
      </c>
      <c r="D6" s="40">
        <v>0</v>
      </c>
      <c r="E6" s="41"/>
      <c r="F6" s="40">
        <v>31</v>
      </c>
      <c r="G6" s="41"/>
      <c r="H6" s="10">
        <v>0</v>
      </c>
      <c r="I6" s="42"/>
      <c r="J6" s="11">
        <v>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66.65" customHeight="1" spans="1:11">
      <c r="A10" s="13"/>
      <c r="B10" s="14" t="s">
        <v>825</v>
      </c>
      <c r="C10" s="14"/>
      <c r="D10" s="14"/>
      <c r="E10" s="14"/>
      <c r="F10" s="14"/>
      <c r="G10" s="14"/>
      <c r="H10" s="14" t="s">
        <v>740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675</v>
      </c>
      <c r="E15" s="26" t="s">
        <v>570</v>
      </c>
      <c r="F15" s="26" t="s">
        <v>677</v>
      </c>
      <c r="G15" s="26" t="s">
        <v>572</v>
      </c>
      <c r="H15" s="26" t="s">
        <v>11</v>
      </c>
      <c r="I15" s="28">
        <v>15</v>
      </c>
      <c r="J15" s="28">
        <v>15</v>
      </c>
      <c r="K15" s="29" t="s">
        <v>548</v>
      </c>
    </row>
    <row r="16" ht="38" customHeight="1" spans="1:11">
      <c r="A16" s="24" t="s">
        <v>564</v>
      </c>
      <c r="B16" s="30"/>
      <c r="C16" s="26" t="s">
        <v>565</v>
      </c>
      <c r="D16" s="27" t="s">
        <v>786</v>
      </c>
      <c r="E16" s="26" t="s">
        <v>594</v>
      </c>
      <c r="F16" s="26" t="s">
        <v>677</v>
      </c>
      <c r="G16" s="26" t="s">
        <v>715</v>
      </c>
      <c r="H16" s="26" t="s">
        <v>11</v>
      </c>
      <c r="I16" s="28">
        <v>20</v>
      </c>
      <c r="J16" s="28">
        <v>20</v>
      </c>
      <c r="K16" s="29" t="s">
        <v>548</v>
      </c>
    </row>
    <row r="17" ht="38" customHeight="1" spans="1:11">
      <c r="A17" s="24" t="s">
        <v>564</v>
      </c>
      <c r="B17" s="30"/>
      <c r="C17" s="26" t="s">
        <v>585</v>
      </c>
      <c r="D17" s="27" t="s">
        <v>701</v>
      </c>
      <c r="E17" s="26" t="s">
        <v>594</v>
      </c>
      <c r="F17" s="26" t="s">
        <v>595</v>
      </c>
      <c r="G17" s="26" t="s">
        <v>587</v>
      </c>
      <c r="H17" s="26" t="s">
        <v>595</v>
      </c>
      <c r="I17" s="28">
        <v>15</v>
      </c>
      <c r="J17" s="28">
        <v>15</v>
      </c>
      <c r="K17" s="29" t="s">
        <v>548</v>
      </c>
    </row>
    <row r="18" ht="38" customHeight="1" spans="1:11">
      <c r="A18" s="24" t="s">
        <v>591</v>
      </c>
      <c r="B18" s="30"/>
      <c r="C18" s="26" t="s">
        <v>632</v>
      </c>
      <c r="D18" s="27" t="s">
        <v>702</v>
      </c>
      <c r="E18" s="26" t="s">
        <v>570</v>
      </c>
      <c r="F18" s="26" t="s">
        <v>590</v>
      </c>
      <c r="G18" s="26" t="s">
        <v>587</v>
      </c>
      <c r="H18" s="26" t="s">
        <v>590</v>
      </c>
      <c r="I18" s="28">
        <v>30</v>
      </c>
      <c r="J18" s="28">
        <v>30</v>
      </c>
      <c r="K18" s="29" t="s">
        <v>548</v>
      </c>
    </row>
    <row r="19" ht="38" customHeight="1" spans="1:11">
      <c r="A19" s="24" t="s">
        <v>600</v>
      </c>
      <c r="B19" s="30"/>
      <c r="C19" s="26" t="s">
        <v>637</v>
      </c>
      <c r="D19" s="27" t="s">
        <v>707</v>
      </c>
      <c r="E19" s="26" t="s">
        <v>570</v>
      </c>
      <c r="F19" s="26" t="s">
        <v>590</v>
      </c>
      <c r="G19" s="26" t="s">
        <v>587</v>
      </c>
      <c r="H19" s="26" t="s">
        <v>590</v>
      </c>
      <c r="I19" s="28">
        <v>10</v>
      </c>
      <c r="J19" s="28">
        <v>10</v>
      </c>
      <c r="K19" s="29" t="s">
        <v>548</v>
      </c>
    </row>
    <row r="20" s="3" customFormat="1" ht="67" customHeight="1" spans="1:11">
      <c r="A20" s="13" t="s">
        <v>641</v>
      </c>
      <c r="B20" s="13"/>
      <c r="C20" s="13"/>
      <c r="D20" s="14" t="s">
        <v>740</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826</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36</v>
      </c>
      <c r="G5" s="41"/>
      <c r="H5" s="10">
        <v>0</v>
      </c>
      <c r="I5" s="11">
        <v>10</v>
      </c>
      <c r="J5" s="11">
        <v>0</v>
      </c>
      <c r="K5" s="12">
        <v>0</v>
      </c>
    </row>
    <row r="6" s="2" customFormat="1" ht="30" customHeight="1" spans="1:11">
      <c r="A6" s="8"/>
      <c r="B6" s="8"/>
      <c r="C6" s="9" t="s">
        <v>617</v>
      </c>
      <c r="D6" s="40">
        <v>0</v>
      </c>
      <c r="E6" s="41"/>
      <c r="F6" s="40">
        <v>36</v>
      </c>
      <c r="G6" s="41"/>
      <c r="H6" s="10">
        <v>0</v>
      </c>
      <c r="I6" s="42"/>
      <c r="J6" s="11">
        <v>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66.65" customHeight="1" spans="1:11">
      <c r="A10" s="13"/>
      <c r="B10" s="14" t="s">
        <v>827</v>
      </c>
      <c r="C10" s="14"/>
      <c r="D10" s="14"/>
      <c r="E10" s="14"/>
      <c r="F10" s="14"/>
      <c r="G10" s="14"/>
      <c r="H10" s="14" t="s">
        <v>828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62" customHeight="1" spans="1:11">
      <c r="A15" s="24" t="s">
        <v>564</v>
      </c>
      <c r="B15" s="25"/>
      <c r="C15" s="26" t="s">
        <v>565</v>
      </c>
      <c r="D15" s="27" t="s">
        <v>829</v>
      </c>
      <c r="E15" s="26" t="s">
        <v>570</v>
      </c>
      <c r="F15" s="26" t="s">
        <v>696</v>
      </c>
      <c r="G15" s="26" t="s">
        <v>830</v>
      </c>
      <c r="H15" s="26" t="s">
        <v>696</v>
      </c>
      <c r="I15" s="28">
        <v>20</v>
      </c>
      <c r="J15" s="28">
        <v>20</v>
      </c>
      <c r="K15" s="29" t="s">
        <v>548</v>
      </c>
    </row>
    <row r="16" ht="62" customHeight="1" spans="1:11">
      <c r="A16" s="24" t="s">
        <v>564</v>
      </c>
      <c r="B16" s="30"/>
      <c r="C16" s="26" t="s">
        <v>565</v>
      </c>
      <c r="D16" s="27" t="s">
        <v>831</v>
      </c>
      <c r="E16" s="26" t="s">
        <v>570</v>
      </c>
      <c r="F16" s="26" t="s">
        <v>677</v>
      </c>
      <c r="G16" s="26" t="s">
        <v>832</v>
      </c>
      <c r="H16" s="26" t="s">
        <v>11</v>
      </c>
      <c r="I16" s="28">
        <v>20</v>
      </c>
      <c r="J16" s="28">
        <v>20</v>
      </c>
      <c r="K16" s="29" t="s">
        <v>548</v>
      </c>
    </row>
    <row r="17" ht="62" customHeight="1" spans="1:11">
      <c r="A17" s="24" t="s">
        <v>564</v>
      </c>
      <c r="B17" s="30"/>
      <c r="C17" s="26" t="s">
        <v>585</v>
      </c>
      <c r="D17" s="27" t="s">
        <v>833</v>
      </c>
      <c r="E17" s="26" t="s">
        <v>567</v>
      </c>
      <c r="F17" s="26" t="s">
        <v>639</v>
      </c>
      <c r="G17" s="26" t="s">
        <v>587</v>
      </c>
      <c r="H17" s="26" t="s">
        <v>639</v>
      </c>
      <c r="I17" s="28">
        <v>10</v>
      </c>
      <c r="J17" s="28">
        <v>10</v>
      </c>
      <c r="K17" s="29" t="s">
        <v>548</v>
      </c>
    </row>
    <row r="18" ht="62" customHeight="1" spans="1:11">
      <c r="A18" s="24" t="s">
        <v>591</v>
      </c>
      <c r="B18" s="30"/>
      <c r="C18" s="26" t="s">
        <v>632</v>
      </c>
      <c r="D18" s="27" t="s">
        <v>834</v>
      </c>
      <c r="E18" s="26" t="s">
        <v>570</v>
      </c>
      <c r="F18" s="26" t="s">
        <v>28</v>
      </c>
      <c r="G18" s="26" t="s">
        <v>587</v>
      </c>
      <c r="H18" s="26" t="s">
        <v>28</v>
      </c>
      <c r="I18" s="28">
        <v>30</v>
      </c>
      <c r="J18" s="28">
        <v>30</v>
      </c>
      <c r="K18" s="29" t="s">
        <v>548</v>
      </c>
    </row>
    <row r="19" ht="62" customHeight="1" spans="1:11">
      <c r="A19" s="24" t="s">
        <v>600</v>
      </c>
      <c r="B19" s="30"/>
      <c r="C19" s="26" t="s">
        <v>637</v>
      </c>
      <c r="D19" s="27" t="s">
        <v>835</v>
      </c>
      <c r="E19" s="26" t="s">
        <v>570</v>
      </c>
      <c r="F19" s="26" t="s">
        <v>590</v>
      </c>
      <c r="G19" s="26" t="s">
        <v>587</v>
      </c>
      <c r="H19" s="26" t="s">
        <v>590</v>
      </c>
      <c r="I19" s="28">
        <v>10</v>
      </c>
      <c r="J19" s="28">
        <v>10</v>
      </c>
      <c r="K19" s="29" t="s">
        <v>548</v>
      </c>
    </row>
    <row r="20" s="3" customFormat="1" ht="67" customHeight="1" spans="1:11">
      <c r="A20" s="13" t="s">
        <v>641</v>
      </c>
      <c r="B20" s="13"/>
      <c r="C20" s="13"/>
      <c r="D20" s="14" t="s">
        <v>828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836</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92.13</v>
      </c>
      <c r="G5" s="41"/>
      <c r="H5" s="10">
        <v>57.54</v>
      </c>
      <c r="I5" s="11">
        <v>10</v>
      </c>
      <c r="J5" s="11">
        <v>62.46</v>
      </c>
      <c r="K5" s="12">
        <v>6.25</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92.13</v>
      </c>
      <c r="G7" s="41"/>
      <c r="H7" s="10">
        <v>57.54</v>
      </c>
      <c r="I7" s="44"/>
      <c r="J7" s="11">
        <v>62.46</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66.65" customHeight="1" spans="1:11">
      <c r="A10" s="13"/>
      <c r="B10" s="14" t="s">
        <v>837</v>
      </c>
      <c r="C10" s="14"/>
      <c r="D10" s="14"/>
      <c r="E10" s="14"/>
      <c r="F10" s="14"/>
      <c r="G10" s="14"/>
      <c r="H10" s="14" t="s">
        <v>838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54" customHeight="1" spans="1:11">
      <c r="A15" s="24" t="s">
        <v>564</v>
      </c>
      <c r="B15" s="25"/>
      <c r="C15" s="26" t="s">
        <v>565</v>
      </c>
      <c r="D15" s="27" t="s">
        <v>829</v>
      </c>
      <c r="E15" s="26" t="s">
        <v>570</v>
      </c>
      <c r="F15" s="26" t="s">
        <v>839</v>
      </c>
      <c r="G15" s="26" t="s">
        <v>832</v>
      </c>
      <c r="H15" s="26" t="s">
        <v>839</v>
      </c>
      <c r="I15" s="28">
        <v>25</v>
      </c>
      <c r="J15" s="28">
        <v>25</v>
      </c>
      <c r="K15" s="29" t="s">
        <v>548</v>
      </c>
    </row>
    <row r="16" ht="54" customHeight="1" spans="1:11">
      <c r="A16" s="24" t="s">
        <v>564</v>
      </c>
      <c r="B16" s="30"/>
      <c r="C16" s="26" t="s">
        <v>585</v>
      </c>
      <c r="D16" s="27" t="s">
        <v>833</v>
      </c>
      <c r="E16" s="26" t="s">
        <v>567</v>
      </c>
      <c r="F16" s="26" t="s">
        <v>639</v>
      </c>
      <c r="G16" s="26" t="s">
        <v>587</v>
      </c>
      <c r="H16" s="26" t="s">
        <v>639</v>
      </c>
      <c r="I16" s="28">
        <v>25</v>
      </c>
      <c r="J16" s="28">
        <v>25</v>
      </c>
      <c r="K16" s="29" t="s">
        <v>548</v>
      </c>
    </row>
    <row r="17" ht="54" customHeight="1" spans="1:11">
      <c r="A17" s="24" t="s">
        <v>591</v>
      </c>
      <c r="B17" s="30"/>
      <c r="C17" s="26" t="s">
        <v>768</v>
      </c>
      <c r="D17" s="27" t="s">
        <v>840</v>
      </c>
      <c r="E17" s="26" t="s">
        <v>570</v>
      </c>
      <c r="F17" s="26" t="s">
        <v>46</v>
      </c>
      <c r="G17" s="26" t="s">
        <v>587</v>
      </c>
      <c r="H17" s="26" t="s">
        <v>46</v>
      </c>
      <c r="I17" s="28">
        <v>15</v>
      </c>
      <c r="J17" s="28">
        <v>15</v>
      </c>
      <c r="K17" s="29" t="s">
        <v>548</v>
      </c>
    </row>
    <row r="18" ht="54" customHeight="1" spans="1:11">
      <c r="A18" s="24" t="s">
        <v>591</v>
      </c>
      <c r="B18" s="30"/>
      <c r="C18" s="26" t="s">
        <v>632</v>
      </c>
      <c r="D18" s="27" t="s">
        <v>841</v>
      </c>
      <c r="E18" s="26" t="s">
        <v>570</v>
      </c>
      <c r="F18" s="26" t="s">
        <v>28</v>
      </c>
      <c r="G18" s="26" t="s">
        <v>587</v>
      </c>
      <c r="H18" s="26" t="s">
        <v>28</v>
      </c>
      <c r="I18" s="28">
        <v>15</v>
      </c>
      <c r="J18" s="28">
        <v>15</v>
      </c>
      <c r="K18" s="29" t="s">
        <v>548</v>
      </c>
    </row>
    <row r="19" ht="54" customHeight="1" spans="1:11">
      <c r="A19" s="24" t="s">
        <v>600</v>
      </c>
      <c r="B19" s="30"/>
      <c r="C19" s="26" t="s">
        <v>637</v>
      </c>
      <c r="D19" s="27" t="s">
        <v>835</v>
      </c>
      <c r="E19" s="26" t="s">
        <v>570</v>
      </c>
      <c r="F19" s="26" t="s">
        <v>590</v>
      </c>
      <c r="G19" s="26" t="s">
        <v>587</v>
      </c>
      <c r="H19" s="26" t="s">
        <v>590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96.25</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3"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842</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13.04</v>
      </c>
      <c r="G5" s="41"/>
      <c r="H5" s="10">
        <v>6.49</v>
      </c>
      <c r="I5" s="11">
        <v>10</v>
      </c>
      <c r="J5" s="11">
        <v>49.77</v>
      </c>
      <c r="K5" s="12">
        <v>4.98</v>
      </c>
    </row>
    <row r="6" s="2" customFormat="1" ht="30" customHeight="1" spans="1:11">
      <c r="A6" s="8"/>
      <c r="B6" s="8"/>
      <c r="C6" s="9" t="s">
        <v>617</v>
      </c>
      <c r="D6" s="40">
        <v>0</v>
      </c>
      <c r="E6" s="41"/>
      <c r="F6" s="40">
        <v>13.04</v>
      </c>
      <c r="G6" s="41"/>
      <c r="H6" s="10">
        <v>6.49</v>
      </c>
      <c r="I6" s="42"/>
      <c r="J6" s="11">
        <v>49.77</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60" customHeight="1" spans="1:11">
      <c r="A10" s="13"/>
      <c r="B10" s="14" t="s">
        <v>843</v>
      </c>
      <c r="C10" s="14"/>
      <c r="D10" s="14"/>
      <c r="E10" s="14"/>
      <c r="F10" s="14"/>
      <c r="G10" s="14"/>
      <c r="H10" s="14" t="s">
        <v>844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54" customHeight="1" spans="1:11">
      <c r="A15" s="24" t="s">
        <v>564</v>
      </c>
      <c r="B15" s="25"/>
      <c r="C15" s="26" t="s">
        <v>565</v>
      </c>
      <c r="D15" s="27" t="s">
        <v>845</v>
      </c>
      <c r="E15" s="26" t="s">
        <v>570</v>
      </c>
      <c r="F15" s="26" t="s">
        <v>98</v>
      </c>
      <c r="G15" s="26" t="s">
        <v>582</v>
      </c>
      <c r="H15" s="26" t="s">
        <v>98</v>
      </c>
      <c r="I15" s="28">
        <v>10</v>
      </c>
      <c r="J15" s="28">
        <v>10</v>
      </c>
      <c r="K15" s="29" t="s">
        <v>548</v>
      </c>
    </row>
    <row r="16" ht="54" customHeight="1" spans="1:11">
      <c r="A16" s="24" t="s">
        <v>564</v>
      </c>
      <c r="B16" s="30"/>
      <c r="C16" s="26" t="s">
        <v>565</v>
      </c>
      <c r="D16" s="27" t="s">
        <v>846</v>
      </c>
      <c r="E16" s="26" t="s">
        <v>594</v>
      </c>
      <c r="F16" s="26" t="s">
        <v>677</v>
      </c>
      <c r="G16" s="26" t="s">
        <v>572</v>
      </c>
      <c r="H16" s="26" t="s">
        <v>11</v>
      </c>
      <c r="I16" s="28">
        <v>10</v>
      </c>
      <c r="J16" s="28">
        <v>10</v>
      </c>
      <c r="K16" s="29" t="s">
        <v>548</v>
      </c>
    </row>
    <row r="17" ht="54" customHeight="1" spans="1:11">
      <c r="A17" s="24" t="s">
        <v>564</v>
      </c>
      <c r="B17" s="30"/>
      <c r="C17" s="26" t="s">
        <v>565</v>
      </c>
      <c r="D17" s="27" t="s">
        <v>847</v>
      </c>
      <c r="E17" s="26" t="s">
        <v>570</v>
      </c>
      <c r="F17" s="26" t="s">
        <v>677</v>
      </c>
      <c r="G17" s="26" t="s">
        <v>572</v>
      </c>
      <c r="H17" s="26" t="s">
        <v>11</v>
      </c>
      <c r="I17" s="28">
        <v>10</v>
      </c>
      <c r="J17" s="28">
        <v>10</v>
      </c>
      <c r="K17" s="29" t="s">
        <v>548</v>
      </c>
    </row>
    <row r="18" ht="54" customHeight="1" spans="1:11">
      <c r="A18" s="24" t="s">
        <v>564</v>
      </c>
      <c r="B18" s="30"/>
      <c r="C18" s="26" t="s">
        <v>585</v>
      </c>
      <c r="D18" s="27" t="s">
        <v>848</v>
      </c>
      <c r="E18" s="26" t="s">
        <v>594</v>
      </c>
      <c r="F18" s="26" t="s">
        <v>595</v>
      </c>
      <c r="G18" s="26" t="s">
        <v>587</v>
      </c>
      <c r="H18" s="26" t="s">
        <v>595</v>
      </c>
      <c r="I18" s="28">
        <v>10</v>
      </c>
      <c r="J18" s="28">
        <v>10</v>
      </c>
      <c r="K18" s="29" t="s">
        <v>548</v>
      </c>
    </row>
    <row r="19" ht="54" customHeight="1" spans="1:11">
      <c r="A19" s="24" t="s">
        <v>564</v>
      </c>
      <c r="B19" s="30"/>
      <c r="C19" s="26" t="s">
        <v>585</v>
      </c>
      <c r="D19" s="27" t="s">
        <v>849</v>
      </c>
      <c r="E19" s="26" t="s">
        <v>570</v>
      </c>
      <c r="F19" s="26" t="s">
        <v>850</v>
      </c>
      <c r="G19" s="26" t="s">
        <v>587</v>
      </c>
      <c r="H19" s="26" t="s">
        <v>850</v>
      </c>
      <c r="I19" s="28">
        <v>10</v>
      </c>
      <c r="J19" s="28">
        <v>10</v>
      </c>
      <c r="K19" s="29" t="s">
        <v>548</v>
      </c>
    </row>
    <row r="20" ht="54" customHeight="1" spans="1:11">
      <c r="A20" s="24" t="s">
        <v>591</v>
      </c>
      <c r="B20" s="30"/>
      <c r="C20" s="26" t="s">
        <v>768</v>
      </c>
      <c r="D20" s="27" t="s">
        <v>840</v>
      </c>
      <c r="E20" s="26" t="s">
        <v>570</v>
      </c>
      <c r="F20" s="26" t="s">
        <v>46</v>
      </c>
      <c r="G20" s="26" t="s">
        <v>587</v>
      </c>
      <c r="H20" s="26" t="s">
        <v>46</v>
      </c>
      <c r="I20" s="28">
        <v>10</v>
      </c>
      <c r="J20" s="28">
        <v>10</v>
      </c>
      <c r="K20" s="29" t="s">
        <v>548</v>
      </c>
    </row>
    <row r="21" ht="54" customHeight="1" spans="1:11">
      <c r="A21" s="24" t="s">
        <v>591</v>
      </c>
      <c r="B21" s="30"/>
      <c r="C21" s="26" t="s">
        <v>632</v>
      </c>
      <c r="D21" s="27" t="s">
        <v>851</v>
      </c>
      <c r="E21" s="26" t="s">
        <v>570</v>
      </c>
      <c r="F21" s="26" t="s">
        <v>759</v>
      </c>
      <c r="G21" s="26" t="s">
        <v>587</v>
      </c>
      <c r="H21" s="26" t="s">
        <v>759</v>
      </c>
      <c r="I21" s="28">
        <v>20</v>
      </c>
      <c r="J21" s="28">
        <v>20</v>
      </c>
      <c r="K21" s="29" t="s">
        <v>548</v>
      </c>
    </row>
    <row r="22" ht="54" customHeight="1" spans="1:11">
      <c r="A22" s="24" t="s">
        <v>600</v>
      </c>
      <c r="B22" s="30"/>
      <c r="C22" s="26" t="s">
        <v>637</v>
      </c>
      <c r="D22" s="27" t="s">
        <v>835</v>
      </c>
      <c r="E22" s="26" t="s">
        <v>570</v>
      </c>
      <c r="F22" s="26" t="s">
        <v>590</v>
      </c>
      <c r="G22" s="26" t="s">
        <v>587</v>
      </c>
      <c r="H22" s="26" t="s">
        <v>590</v>
      </c>
      <c r="I22" s="28">
        <v>10</v>
      </c>
      <c r="J22" s="28">
        <v>10</v>
      </c>
      <c r="K22" s="29" t="s">
        <v>548</v>
      </c>
    </row>
    <row r="23" s="3" customFormat="1" ht="67" customHeight="1" spans="1:11">
      <c r="A23" s="13" t="s">
        <v>641</v>
      </c>
      <c r="B23" s="13"/>
      <c r="C23" s="13"/>
      <c r="D23" s="14" t="s">
        <v>548</v>
      </c>
      <c r="E23" s="14"/>
      <c r="F23" s="14"/>
      <c r="G23" s="14"/>
      <c r="H23" s="14"/>
      <c r="I23" s="14"/>
      <c r="J23" s="14"/>
      <c r="K23" s="14"/>
    </row>
    <row r="24" s="3" customFormat="1" ht="30" customHeight="1" spans="1:11">
      <c r="A24" s="31" t="s">
        <v>642</v>
      </c>
      <c r="B24" s="32"/>
      <c r="C24" s="32"/>
      <c r="D24" s="32"/>
      <c r="E24" s="32"/>
      <c r="F24" s="32"/>
      <c r="G24" s="32"/>
      <c r="H24" s="33"/>
      <c r="I24" s="13" t="s">
        <v>643</v>
      </c>
      <c r="J24" s="13" t="s">
        <v>644</v>
      </c>
      <c r="K24" s="13" t="s">
        <v>645</v>
      </c>
    </row>
    <row r="25" s="2" customFormat="1" ht="35" customHeight="1" spans="1:11">
      <c r="A25" s="34"/>
      <c r="B25" s="35"/>
      <c r="C25" s="35"/>
      <c r="D25" s="35"/>
      <c r="E25" s="35"/>
      <c r="F25" s="35"/>
      <c r="G25" s="35"/>
      <c r="H25" s="36"/>
      <c r="I25" s="11">
        <v>100</v>
      </c>
      <c r="J25" s="11">
        <v>94.98</v>
      </c>
      <c r="K25" s="13" t="s">
        <v>646</v>
      </c>
    </row>
    <row r="26" s="2" customFormat="1" ht="208" customHeight="1" spans="1:11">
      <c r="A26" s="37" t="s">
        <v>647</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2" sqref="A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852</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20</v>
      </c>
      <c r="G5" s="41"/>
      <c r="H5" s="10">
        <v>11.88</v>
      </c>
      <c r="I5" s="11">
        <v>10</v>
      </c>
      <c r="J5" s="11">
        <v>59.4</v>
      </c>
      <c r="K5" s="12">
        <v>5.94</v>
      </c>
    </row>
    <row r="6" s="2" customFormat="1" ht="30" customHeight="1" spans="1:11">
      <c r="A6" s="8"/>
      <c r="B6" s="8"/>
      <c r="C6" s="9" t="s">
        <v>617</v>
      </c>
      <c r="D6" s="40">
        <v>0</v>
      </c>
      <c r="E6" s="41"/>
      <c r="F6" s="40">
        <v>20</v>
      </c>
      <c r="G6" s="41"/>
      <c r="H6" s="10">
        <v>11.88</v>
      </c>
      <c r="I6" s="42"/>
      <c r="J6" s="11">
        <v>59.4</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26" customHeight="1" spans="1:11">
      <c r="A10" s="13"/>
      <c r="B10" s="14" t="s">
        <v>853</v>
      </c>
      <c r="C10" s="14"/>
      <c r="D10" s="14"/>
      <c r="E10" s="14"/>
      <c r="F10" s="14"/>
      <c r="G10" s="14"/>
      <c r="H10" s="14" t="s">
        <v>854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57" customHeight="1" spans="1:11">
      <c r="A15" s="24" t="s">
        <v>564</v>
      </c>
      <c r="B15" s="25"/>
      <c r="C15" s="26" t="s">
        <v>565</v>
      </c>
      <c r="D15" s="27" t="s">
        <v>829</v>
      </c>
      <c r="E15" s="26" t="s">
        <v>570</v>
      </c>
      <c r="F15" s="26" t="s">
        <v>696</v>
      </c>
      <c r="G15" s="26" t="s">
        <v>830</v>
      </c>
      <c r="H15" s="26" t="s">
        <v>696</v>
      </c>
      <c r="I15" s="28">
        <v>15</v>
      </c>
      <c r="J15" s="28">
        <v>15</v>
      </c>
      <c r="K15" s="29" t="s">
        <v>548</v>
      </c>
    </row>
    <row r="16" ht="57" customHeight="1" spans="1:11">
      <c r="A16" s="24" t="s">
        <v>564</v>
      </c>
      <c r="B16" s="30"/>
      <c r="C16" s="26" t="s">
        <v>565</v>
      </c>
      <c r="D16" s="27" t="s">
        <v>855</v>
      </c>
      <c r="E16" s="26" t="s">
        <v>570</v>
      </c>
      <c r="F16" s="26" t="s">
        <v>12</v>
      </c>
      <c r="G16" s="26" t="s">
        <v>572</v>
      </c>
      <c r="H16" s="26" t="s">
        <v>12</v>
      </c>
      <c r="I16" s="28">
        <v>20</v>
      </c>
      <c r="J16" s="28">
        <v>20</v>
      </c>
      <c r="K16" s="29" t="s">
        <v>548</v>
      </c>
    </row>
    <row r="17" ht="57" customHeight="1" spans="1:11">
      <c r="A17" s="24" t="s">
        <v>564</v>
      </c>
      <c r="B17" s="30"/>
      <c r="C17" s="26" t="s">
        <v>585</v>
      </c>
      <c r="D17" s="27" t="s">
        <v>856</v>
      </c>
      <c r="E17" s="26" t="s">
        <v>570</v>
      </c>
      <c r="F17" s="26" t="s">
        <v>20</v>
      </c>
      <c r="G17" s="26" t="s">
        <v>125</v>
      </c>
      <c r="H17" s="26" t="s">
        <v>20</v>
      </c>
      <c r="I17" s="28">
        <v>15</v>
      </c>
      <c r="J17" s="28">
        <v>15</v>
      </c>
      <c r="K17" s="29" t="s">
        <v>548</v>
      </c>
    </row>
    <row r="18" ht="57" customHeight="1" spans="1:11">
      <c r="A18" s="24" t="s">
        <v>591</v>
      </c>
      <c r="B18" s="30"/>
      <c r="C18" s="26" t="s">
        <v>768</v>
      </c>
      <c r="D18" s="27" t="s">
        <v>840</v>
      </c>
      <c r="E18" s="26" t="s">
        <v>570</v>
      </c>
      <c r="F18" s="26" t="s">
        <v>46</v>
      </c>
      <c r="G18" s="26" t="s">
        <v>587</v>
      </c>
      <c r="H18" s="26" t="s">
        <v>46</v>
      </c>
      <c r="I18" s="28">
        <v>15</v>
      </c>
      <c r="J18" s="28">
        <v>15</v>
      </c>
      <c r="K18" s="29" t="s">
        <v>548</v>
      </c>
    </row>
    <row r="19" ht="57" customHeight="1" spans="1:11">
      <c r="A19" s="24" t="s">
        <v>591</v>
      </c>
      <c r="B19" s="30"/>
      <c r="C19" s="26" t="s">
        <v>632</v>
      </c>
      <c r="D19" s="27" t="s">
        <v>857</v>
      </c>
      <c r="E19" s="26" t="s">
        <v>570</v>
      </c>
      <c r="F19" s="26" t="s">
        <v>595</v>
      </c>
      <c r="G19" s="26" t="s">
        <v>572</v>
      </c>
      <c r="H19" s="26" t="s">
        <v>595</v>
      </c>
      <c r="I19" s="28">
        <v>15</v>
      </c>
      <c r="J19" s="28">
        <v>15</v>
      </c>
      <c r="K19" s="29" t="s">
        <v>548</v>
      </c>
    </row>
    <row r="20" ht="57" customHeight="1" spans="1:11">
      <c r="A20" s="24" t="s">
        <v>600</v>
      </c>
      <c r="B20" s="30"/>
      <c r="C20" s="26" t="s">
        <v>637</v>
      </c>
      <c r="D20" s="27" t="s">
        <v>835</v>
      </c>
      <c r="E20" s="26" t="s">
        <v>570</v>
      </c>
      <c r="F20" s="26" t="s">
        <v>590</v>
      </c>
      <c r="G20" s="26" t="s">
        <v>587</v>
      </c>
      <c r="H20" s="26" t="s">
        <v>590</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95.94</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858</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388.75</v>
      </c>
      <c r="G5" s="41"/>
      <c r="H5" s="10">
        <v>0</v>
      </c>
      <c r="I5" s="11">
        <v>10</v>
      </c>
      <c r="J5" s="11">
        <v>0</v>
      </c>
      <c r="K5" s="12">
        <v>0</v>
      </c>
    </row>
    <row r="6" s="2" customFormat="1" ht="30" customHeight="1" spans="1:11">
      <c r="A6" s="8"/>
      <c r="B6" s="8"/>
      <c r="C6" s="9" t="s">
        <v>617</v>
      </c>
      <c r="D6" s="40">
        <v>0</v>
      </c>
      <c r="E6" s="41"/>
      <c r="F6" s="40">
        <v>388.75</v>
      </c>
      <c r="G6" s="41"/>
      <c r="H6" s="10">
        <v>0</v>
      </c>
      <c r="I6" s="42"/>
      <c r="J6" s="11">
        <v>0</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66.65" customHeight="1" spans="1:11">
      <c r="A10" s="13"/>
      <c r="B10" s="14" t="s">
        <v>859</v>
      </c>
      <c r="C10" s="14"/>
      <c r="D10" s="14"/>
      <c r="E10" s="14"/>
      <c r="F10" s="14"/>
      <c r="G10" s="14"/>
      <c r="H10" s="14" t="s">
        <v>860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861</v>
      </c>
      <c r="E15" s="26" t="s">
        <v>570</v>
      </c>
      <c r="F15" s="26" t="s">
        <v>677</v>
      </c>
      <c r="G15" s="26" t="s">
        <v>582</v>
      </c>
      <c r="H15" s="26" t="s">
        <v>11</v>
      </c>
      <c r="I15" s="28">
        <v>15</v>
      </c>
      <c r="J15" s="28">
        <v>15</v>
      </c>
      <c r="K15" s="29" t="s">
        <v>548</v>
      </c>
    </row>
    <row r="16" ht="38" customHeight="1" spans="1:11">
      <c r="A16" s="24" t="s">
        <v>564</v>
      </c>
      <c r="B16" s="30"/>
      <c r="C16" s="26" t="s">
        <v>565</v>
      </c>
      <c r="D16" s="27" t="s">
        <v>862</v>
      </c>
      <c r="E16" s="26" t="s">
        <v>594</v>
      </c>
      <c r="F16" s="26" t="s">
        <v>677</v>
      </c>
      <c r="G16" s="26" t="s">
        <v>715</v>
      </c>
      <c r="H16" s="26" t="s">
        <v>11</v>
      </c>
      <c r="I16" s="28">
        <v>20</v>
      </c>
      <c r="J16" s="28">
        <v>20</v>
      </c>
      <c r="K16" s="29" t="s">
        <v>548</v>
      </c>
    </row>
    <row r="17" ht="38" customHeight="1" spans="1:11">
      <c r="A17" s="24" t="s">
        <v>564</v>
      </c>
      <c r="B17" s="30"/>
      <c r="C17" s="26" t="s">
        <v>585</v>
      </c>
      <c r="D17" s="27" t="s">
        <v>701</v>
      </c>
      <c r="E17" s="26" t="s">
        <v>594</v>
      </c>
      <c r="F17" s="26" t="s">
        <v>595</v>
      </c>
      <c r="G17" s="26" t="s">
        <v>587</v>
      </c>
      <c r="H17" s="26" t="s">
        <v>595</v>
      </c>
      <c r="I17" s="28">
        <v>15</v>
      </c>
      <c r="J17" s="28">
        <v>15</v>
      </c>
      <c r="K17" s="29" t="s">
        <v>548</v>
      </c>
    </row>
    <row r="18" ht="38" customHeight="1" spans="1:11">
      <c r="A18" s="24" t="s">
        <v>591</v>
      </c>
      <c r="B18" s="30"/>
      <c r="C18" s="26" t="s">
        <v>632</v>
      </c>
      <c r="D18" s="27" t="s">
        <v>702</v>
      </c>
      <c r="E18" s="26" t="s">
        <v>570</v>
      </c>
      <c r="F18" s="26" t="s">
        <v>590</v>
      </c>
      <c r="G18" s="26" t="s">
        <v>587</v>
      </c>
      <c r="H18" s="26" t="s">
        <v>590</v>
      </c>
      <c r="I18" s="28">
        <v>30</v>
      </c>
      <c r="J18" s="28">
        <v>30</v>
      </c>
      <c r="K18" s="29" t="s">
        <v>548</v>
      </c>
    </row>
    <row r="19" ht="38" customHeight="1" spans="1:11">
      <c r="A19" s="24" t="s">
        <v>600</v>
      </c>
      <c r="B19" s="30"/>
      <c r="C19" s="26" t="s">
        <v>637</v>
      </c>
      <c r="D19" s="27" t="s">
        <v>707</v>
      </c>
      <c r="E19" s="26" t="s">
        <v>570</v>
      </c>
      <c r="F19" s="26" t="s">
        <v>670</v>
      </c>
      <c r="G19" s="26" t="s">
        <v>587</v>
      </c>
      <c r="H19" s="26" t="s">
        <v>670</v>
      </c>
      <c r="I19" s="28">
        <v>10</v>
      </c>
      <c r="J19" s="28">
        <v>10</v>
      </c>
      <c r="K19" s="29" t="s">
        <v>548</v>
      </c>
    </row>
    <row r="20" s="3" customFormat="1" ht="67" customHeight="1" spans="1:11">
      <c r="A20" s="13" t="s">
        <v>641</v>
      </c>
      <c r="B20" s="13"/>
      <c r="C20" s="13"/>
      <c r="D20" s="14" t="s">
        <v>740</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90</v>
      </c>
      <c r="K22" s="13" t="s">
        <v>863</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D21" sqref="D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6.0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864</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1.32</v>
      </c>
      <c r="G5" s="41"/>
      <c r="H5" s="10">
        <v>1.32</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1.32</v>
      </c>
      <c r="G7" s="41"/>
      <c r="H7" s="10">
        <v>1.32</v>
      </c>
      <c r="I7" s="44"/>
      <c r="J7" s="11">
        <v>100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178" customHeight="1" spans="1:11">
      <c r="A10" s="13"/>
      <c r="B10" s="14" t="s">
        <v>865</v>
      </c>
      <c r="C10" s="14"/>
      <c r="D10" s="14"/>
      <c r="E10" s="14"/>
      <c r="F10" s="14"/>
      <c r="G10" s="14"/>
      <c r="H10" s="14" t="s">
        <v>866</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53" customHeight="1" spans="1:11">
      <c r="A15" s="24" t="s">
        <v>564</v>
      </c>
      <c r="B15" s="25"/>
      <c r="C15" s="26" t="s">
        <v>565</v>
      </c>
      <c r="D15" s="27" t="s">
        <v>867</v>
      </c>
      <c r="E15" s="26" t="s">
        <v>570</v>
      </c>
      <c r="F15" s="26" t="s">
        <v>64</v>
      </c>
      <c r="G15" s="26" t="s">
        <v>582</v>
      </c>
      <c r="H15" s="26" t="s">
        <v>64</v>
      </c>
      <c r="I15" s="28">
        <v>10</v>
      </c>
      <c r="J15" s="28">
        <v>10</v>
      </c>
      <c r="K15" s="29" t="s">
        <v>548</v>
      </c>
    </row>
    <row r="16" ht="53" customHeight="1" spans="1:11">
      <c r="A16" s="24" t="s">
        <v>564</v>
      </c>
      <c r="B16" s="30"/>
      <c r="C16" s="26" t="s">
        <v>565</v>
      </c>
      <c r="D16" s="27" t="s">
        <v>868</v>
      </c>
      <c r="E16" s="26" t="s">
        <v>570</v>
      </c>
      <c r="F16" s="26" t="s">
        <v>11</v>
      </c>
      <c r="G16" s="26" t="s">
        <v>582</v>
      </c>
      <c r="H16" s="26" t="s">
        <v>11</v>
      </c>
      <c r="I16" s="28">
        <v>10</v>
      </c>
      <c r="J16" s="28">
        <v>10</v>
      </c>
      <c r="K16" s="29" t="s">
        <v>548</v>
      </c>
    </row>
    <row r="17" ht="53" customHeight="1" spans="1:11">
      <c r="A17" s="24" t="s">
        <v>564</v>
      </c>
      <c r="B17" s="30"/>
      <c r="C17" s="26" t="s">
        <v>565</v>
      </c>
      <c r="D17" s="27" t="s">
        <v>869</v>
      </c>
      <c r="E17" s="26" t="s">
        <v>570</v>
      </c>
      <c r="F17" s="26" t="s">
        <v>64</v>
      </c>
      <c r="G17" s="26" t="s">
        <v>582</v>
      </c>
      <c r="H17" s="26" t="s">
        <v>64</v>
      </c>
      <c r="I17" s="28">
        <v>10</v>
      </c>
      <c r="J17" s="28">
        <v>10</v>
      </c>
      <c r="K17" s="29" t="s">
        <v>548</v>
      </c>
    </row>
    <row r="18" ht="53" customHeight="1" spans="1:11">
      <c r="A18" s="24" t="s">
        <v>564</v>
      </c>
      <c r="B18" s="30"/>
      <c r="C18" s="26" t="s">
        <v>565</v>
      </c>
      <c r="D18" s="27" t="s">
        <v>870</v>
      </c>
      <c r="E18" s="26" t="s">
        <v>594</v>
      </c>
      <c r="F18" s="26" t="s">
        <v>11</v>
      </c>
      <c r="G18" s="26" t="s">
        <v>582</v>
      </c>
      <c r="H18" s="26" t="s">
        <v>11</v>
      </c>
      <c r="I18" s="28">
        <v>5</v>
      </c>
      <c r="J18" s="28">
        <v>5</v>
      </c>
      <c r="K18" s="29" t="s">
        <v>548</v>
      </c>
    </row>
    <row r="19" ht="53" customHeight="1" spans="1:11">
      <c r="A19" s="24" t="s">
        <v>564</v>
      </c>
      <c r="B19" s="30"/>
      <c r="C19" s="26" t="s">
        <v>565</v>
      </c>
      <c r="D19" s="27" t="s">
        <v>871</v>
      </c>
      <c r="E19" s="26" t="s">
        <v>570</v>
      </c>
      <c r="F19" s="26" t="s">
        <v>11</v>
      </c>
      <c r="G19" s="26" t="s">
        <v>582</v>
      </c>
      <c r="H19" s="26" t="s">
        <v>11</v>
      </c>
      <c r="I19" s="28">
        <v>5</v>
      </c>
      <c r="J19" s="28">
        <v>5</v>
      </c>
      <c r="K19" s="29" t="s">
        <v>548</v>
      </c>
    </row>
    <row r="20" ht="53" customHeight="1" spans="1:11">
      <c r="A20" s="24" t="s">
        <v>564</v>
      </c>
      <c r="B20" s="30"/>
      <c r="C20" s="26" t="s">
        <v>585</v>
      </c>
      <c r="D20" s="27" t="s">
        <v>872</v>
      </c>
      <c r="E20" s="26" t="s">
        <v>570</v>
      </c>
      <c r="F20" s="26" t="s">
        <v>64</v>
      </c>
      <c r="G20" s="26" t="s">
        <v>582</v>
      </c>
      <c r="H20" s="26" t="s">
        <v>64</v>
      </c>
      <c r="I20" s="28">
        <v>5</v>
      </c>
      <c r="J20" s="28">
        <v>5</v>
      </c>
      <c r="K20" s="29" t="s">
        <v>548</v>
      </c>
    </row>
    <row r="21" ht="78" customHeight="1" spans="1:11">
      <c r="A21" s="24" t="s">
        <v>564</v>
      </c>
      <c r="B21" s="30"/>
      <c r="C21" s="26" t="s">
        <v>585</v>
      </c>
      <c r="D21" s="27" t="s">
        <v>873</v>
      </c>
      <c r="E21" s="26" t="s">
        <v>570</v>
      </c>
      <c r="F21" s="26" t="s">
        <v>20</v>
      </c>
      <c r="G21" s="26" t="s">
        <v>127</v>
      </c>
      <c r="H21" s="26" t="s">
        <v>20</v>
      </c>
      <c r="I21" s="28">
        <v>5</v>
      </c>
      <c r="J21" s="28">
        <v>5</v>
      </c>
      <c r="K21" s="29" t="s">
        <v>548</v>
      </c>
    </row>
    <row r="22" ht="53" customHeight="1" spans="1:11">
      <c r="A22" s="24" t="s">
        <v>591</v>
      </c>
      <c r="B22" s="30"/>
      <c r="C22" s="26" t="s">
        <v>632</v>
      </c>
      <c r="D22" s="27" t="s">
        <v>874</v>
      </c>
      <c r="E22" s="26" t="s">
        <v>570</v>
      </c>
      <c r="F22" s="26" t="s">
        <v>46</v>
      </c>
      <c r="G22" s="26" t="s">
        <v>587</v>
      </c>
      <c r="H22" s="26" t="s">
        <v>46</v>
      </c>
      <c r="I22" s="28">
        <v>15</v>
      </c>
      <c r="J22" s="28">
        <v>15</v>
      </c>
      <c r="K22" s="29" t="s">
        <v>548</v>
      </c>
    </row>
    <row r="23" ht="53" customHeight="1" spans="1:11">
      <c r="A23" s="24" t="s">
        <v>591</v>
      </c>
      <c r="B23" s="30"/>
      <c r="C23" s="26" t="s">
        <v>632</v>
      </c>
      <c r="D23" s="27" t="s">
        <v>875</v>
      </c>
      <c r="E23" s="26" t="s">
        <v>570</v>
      </c>
      <c r="F23" s="26" t="s">
        <v>46</v>
      </c>
      <c r="G23" s="26" t="s">
        <v>587</v>
      </c>
      <c r="H23" s="26" t="s">
        <v>46</v>
      </c>
      <c r="I23" s="28">
        <v>15</v>
      </c>
      <c r="J23" s="28">
        <v>15</v>
      </c>
      <c r="K23" s="29" t="s">
        <v>548</v>
      </c>
    </row>
    <row r="24" ht="53" customHeight="1" spans="1:11">
      <c r="A24" s="24" t="s">
        <v>600</v>
      </c>
      <c r="B24" s="30"/>
      <c r="C24" s="26" t="s">
        <v>637</v>
      </c>
      <c r="D24" s="27" t="s">
        <v>876</v>
      </c>
      <c r="E24" s="26" t="s">
        <v>570</v>
      </c>
      <c r="F24" s="26" t="s">
        <v>696</v>
      </c>
      <c r="G24" s="26" t="s">
        <v>587</v>
      </c>
      <c r="H24" s="26" t="s">
        <v>696</v>
      </c>
      <c r="I24" s="28">
        <v>10</v>
      </c>
      <c r="J24" s="28">
        <v>10</v>
      </c>
      <c r="K24" s="29" t="s">
        <v>548</v>
      </c>
    </row>
    <row r="25" s="3" customFormat="1" ht="67" customHeight="1" spans="1:11">
      <c r="A25" s="13" t="s">
        <v>641</v>
      </c>
      <c r="B25" s="13"/>
      <c r="C25" s="13"/>
      <c r="D25" s="14" t="s">
        <v>548</v>
      </c>
      <c r="E25" s="14"/>
      <c r="F25" s="14"/>
      <c r="G25" s="14"/>
      <c r="H25" s="14"/>
      <c r="I25" s="14"/>
      <c r="J25" s="14"/>
      <c r="K25" s="14"/>
    </row>
    <row r="26" s="3" customFormat="1" ht="30" customHeight="1" spans="1:11">
      <c r="A26" s="31" t="s">
        <v>642</v>
      </c>
      <c r="B26" s="32"/>
      <c r="C26" s="32"/>
      <c r="D26" s="32"/>
      <c r="E26" s="32"/>
      <c r="F26" s="32"/>
      <c r="G26" s="32"/>
      <c r="H26" s="33"/>
      <c r="I26" s="13" t="s">
        <v>643</v>
      </c>
      <c r="J26" s="13" t="s">
        <v>644</v>
      </c>
      <c r="K26" s="13" t="s">
        <v>645</v>
      </c>
    </row>
    <row r="27" s="2" customFormat="1" ht="35" customHeight="1" spans="1:11">
      <c r="A27" s="34"/>
      <c r="B27" s="35"/>
      <c r="C27" s="35"/>
      <c r="D27" s="35"/>
      <c r="E27" s="35"/>
      <c r="F27" s="35"/>
      <c r="G27" s="35"/>
      <c r="H27" s="36"/>
      <c r="I27" s="11">
        <v>100</v>
      </c>
      <c r="J27" s="11">
        <v>100</v>
      </c>
      <c r="K27" s="13" t="s">
        <v>646</v>
      </c>
    </row>
    <row r="28" s="2" customFormat="1" ht="208" customHeight="1" spans="1:11">
      <c r="A28" s="37" t="s">
        <v>647</v>
      </c>
      <c r="B28" s="38"/>
      <c r="C28" s="38"/>
      <c r="D28" s="38"/>
      <c r="E28" s="38"/>
      <c r="F28" s="38"/>
      <c r="G28" s="38"/>
      <c r="H28" s="38"/>
      <c r="I28" s="38"/>
      <c r="J28" s="38"/>
      <c r="K28" s="38"/>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46" orientation="portrait"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4" workbookViewId="0">
      <selection activeCell="D15" sqref="D15:D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877</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529.2</v>
      </c>
      <c r="E5" s="41"/>
      <c r="F5" s="40">
        <v>29.6</v>
      </c>
      <c r="G5" s="41"/>
      <c r="H5" s="10">
        <v>29.06</v>
      </c>
      <c r="I5" s="11">
        <v>10</v>
      </c>
      <c r="J5" s="11">
        <v>98.18</v>
      </c>
      <c r="K5" s="12">
        <v>9.82</v>
      </c>
    </row>
    <row r="6" s="2" customFormat="1" ht="30" customHeight="1" spans="1:11">
      <c r="A6" s="8"/>
      <c r="B6" s="8"/>
      <c r="C6" s="9" t="s">
        <v>617</v>
      </c>
      <c r="D6" s="40">
        <v>529.2</v>
      </c>
      <c r="E6" s="41"/>
      <c r="F6" s="40">
        <v>29.6</v>
      </c>
      <c r="G6" s="41"/>
      <c r="H6" s="10">
        <v>29.06</v>
      </c>
      <c r="I6" s="42"/>
      <c r="J6" s="11">
        <v>98.18</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133" customHeight="1" spans="1:11">
      <c r="A10" s="13"/>
      <c r="B10" s="14" t="s">
        <v>878</v>
      </c>
      <c r="C10" s="14"/>
      <c r="D10" s="14"/>
      <c r="E10" s="14"/>
      <c r="F10" s="14"/>
      <c r="G10" s="14"/>
      <c r="H10" s="14" t="s">
        <v>878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55" customHeight="1" spans="1:11">
      <c r="A15" s="24" t="s">
        <v>564</v>
      </c>
      <c r="B15" s="25"/>
      <c r="C15" s="26" t="s">
        <v>565</v>
      </c>
      <c r="D15" s="27" t="s">
        <v>879</v>
      </c>
      <c r="E15" s="26" t="s">
        <v>594</v>
      </c>
      <c r="F15" s="26" t="s">
        <v>880</v>
      </c>
      <c r="G15" s="26" t="s">
        <v>582</v>
      </c>
      <c r="H15" s="26" t="s">
        <v>880</v>
      </c>
      <c r="I15" s="28">
        <v>5</v>
      </c>
      <c r="J15" s="28">
        <v>5</v>
      </c>
      <c r="K15" s="29" t="s">
        <v>548</v>
      </c>
    </row>
    <row r="16" ht="38" customHeight="1" spans="1:11">
      <c r="A16" s="24" t="s">
        <v>564</v>
      </c>
      <c r="B16" s="30"/>
      <c r="C16" s="26" t="s">
        <v>565</v>
      </c>
      <c r="D16" s="27" t="s">
        <v>881</v>
      </c>
      <c r="E16" s="26" t="s">
        <v>594</v>
      </c>
      <c r="F16" s="26" t="s">
        <v>43</v>
      </c>
      <c r="G16" s="26" t="s">
        <v>582</v>
      </c>
      <c r="H16" s="26" t="s">
        <v>43</v>
      </c>
      <c r="I16" s="28">
        <v>10</v>
      </c>
      <c r="J16" s="28">
        <v>10</v>
      </c>
      <c r="K16" s="29" t="s">
        <v>548</v>
      </c>
    </row>
    <row r="17" ht="38" customHeight="1" spans="1:11">
      <c r="A17" s="24" t="s">
        <v>564</v>
      </c>
      <c r="B17" s="30"/>
      <c r="C17" s="26" t="s">
        <v>565</v>
      </c>
      <c r="D17" s="27" t="s">
        <v>882</v>
      </c>
      <c r="E17" s="26" t="s">
        <v>594</v>
      </c>
      <c r="F17" s="26" t="s">
        <v>43</v>
      </c>
      <c r="G17" s="26" t="s">
        <v>582</v>
      </c>
      <c r="H17" s="26" t="s">
        <v>43</v>
      </c>
      <c r="I17" s="28">
        <v>5</v>
      </c>
      <c r="J17" s="28">
        <v>5</v>
      </c>
      <c r="K17" s="29" t="s">
        <v>548</v>
      </c>
    </row>
    <row r="18" ht="38" customHeight="1" spans="1:11">
      <c r="A18" s="24" t="s">
        <v>564</v>
      </c>
      <c r="B18" s="30"/>
      <c r="C18" s="26" t="s">
        <v>565</v>
      </c>
      <c r="D18" s="27" t="s">
        <v>883</v>
      </c>
      <c r="E18" s="26" t="s">
        <v>570</v>
      </c>
      <c r="F18" s="26" t="s">
        <v>884</v>
      </c>
      <c r="G18" s="26" t="s">
        <v>568</v>
      </c>
      <c r="H18" s="26" t="s">
        <v>884</v>
      </c>
      <c r="I18" s="28">
        <v>10</v>
      </c>
      <c r="J18" s="28">
        <v>10</v>
      </c>
      <c r="K18" s="29" t="s">
        <v>548</v>
      </c>
    </row>
    <row r="19" ht="38" customHeight="1" spans="1:11">
      <c r="A19" s="24" t="s">
        <v>564</v>
      </c>
      <c r="B19" s="30"/>
      <c r="C19" s="26" t="s">
        <v>565</v>
      </c>
      <c r="D19" s="27" t="s">
        <v>885</v>
      </c>
      <c r="E19" s="26" t="s">
        <v>570</v>
      </c>
      <c r="F19" s="26" t="s">
        <v>102</v>
      </c>
      <c r="G19" s="26" t="s">
        <v>886</v>
      </c>
      <c r="H19" s="26" t="s">
        <v>102</v>
      </c>
      <c r="I19" s="28">
        <v>5</v>
      </c>
      <c r="J19" s="28">
        <v>5</v>
      </c>
      <c r="K19" s="29" t="s">
        <v>548</v>
      </c>
    </row>
    <row r="20" ht="38" customHeight="1" spans="1:11">
      <c r="A20" s="24" t="s">
        <v>564</v>
      </c>
      <c r="B20" s="30"/>
      <c r="C20" s="26" t="s">
        <v>585</v>
      </c>
      <c r="D20" s="27" t="s">
        <v>887</v>
      </c>
      <c r="E20" s="26" t="s">
        <v>570</v>
      </c>
      <c r="F20" s="26" t="s">
        <v>888</v>
      </c>
      <c r="G20" s="26" t="s">
        <v>578</v>
      </c>
      <c r="H20" s="26" t="s">
        <v>888</v>
      </c>
      <c r="I20" s="28">
        <v>10</v>
      </c>
      <c r="J20" s="28">
        <v>10</v>
      </c>
      <c r="K20" s="29" t="s">
        <v>548</v>
      </c>
    </row>
    <row r="21" ht="38" customHeight="1" spans="1:11">
      <c r="A21" s="24" t="s">
        <v>564</v>
      </c>
      <c r="B21" s="30"/>
      <c r="C21" s="26" t="s">
        <v>585</v>
      </c>
      <c r="D21" s="27" t="s">
        <v>889</v>
      </c>
      <c r="E21" s="26" t="s">
        <v>570</v>
      </c>
      <c r="F21" s="26" t="s">
        <v>577</v>
      </c>
      <c r="G21" s="26" t="s">
        <v>578</v>
      </c>
      <c r="H21" s="26" t="s">
        <v>577</v>
      </c>
      <c r="I21" s="28">
        <v>5</v>
      </c>
      <c r="J21" s="28">
        <v>5</v>
      </c>
      <c r="K21" s="29" t="s">
        <v>548</v>
      </c>
    </row>
    <row r="22" ht="38" customHeight="1" spans="1:11">
      <c r="A22" s="24" t="s">
        <v>591</v>
      </c>
      <c r="B22" s="30"/>
      <c r="C22" s="26" t="s">
        <v>632</v>
      </c>
      <c r="D22" s="27" t="s">
        <v>703</v>
      </c>
      <c r="E22" s="26" t="s">
        <v>570</v>
      </c>
      <c r="F22" s="26" t="s">
        <v>46</v>
      </c>
      <c r="G22" s="26" t="s">
        <v>587</v>
      </c>
      <c r="H22" s="26" t="s">
        <v>46</v>
      </c>
      <c r="I22" s="28">
        <v>30</v>
      </c>
      <c r="J22" s="28">
        <v>30</v>
      </c>
      <c r="K22" s="29" t="s">
        <v>548</v>
      </c>
    </row>
    <row r="23" ht="38" customHeight="1" spans="1:11">
      <c r="A23" s="24" t="s">
        <v>600</v>
      </c>
      <c r="B23" s="30"/>
      <c r="C23" s="26" t="s">
        <v>637</v>
      </c>
      <c r="D23" s="27" t="s">
        <v>890</v>
      </c>
      <c r="E23" s="26" t="s">
        <v>570</v>
      </c>
      <c r="F23" s="26" t="s">
        <v>590</v>
      </c>
      <c r="G23" s="26" t="s">
        <v>587</v>
      </c>
      <c r="H23" s="26" t="s">
        <v>590</v>
      </c>
      <c r="I23" s="28">
        <v>10</v>
      </c>
      <c r="J23" s="28">
        <v>10</v>
      </c>
      <c r="K23" s="29" t="s">
        <v>548</v>
      </c>
    </row>
    <row r="24" s="3" customFormat="1" ht="67" customHeight="1" spans="1:11">
      <c r="A24" s="13" t="s">
        <v>641</v>
      </c>
      <c r="B24" s="13"/>
      <c r="C24" s="13"/>
      <c r="D24" s="14" t="s">
        <v>891</v>
      </c>
      <c r="E24" s="14"/>
      <c r="F24" s="14"/>
      <c r="G24" s="14"/>
      <c r="H24" s="14"/>
      <c r="I24" s="14"/>
      <c r="J24" s="14"/>
      <c r="K24" s="14"/>
    </row>
    <row r="25" s="3" customFormat="1" ht="30" customHeight="1" spans="1:11">
      <c r="A25" s="31" t="s">
        <v>642</v>
      </c>
      <c r="B25" s="32"/>
      <c r="C25" s="32"/>
      <c r="D25" s="32"/>
      <c r="E25" s="32"/>
      <c r="F25" s="32"/>
      <c r="G25" s="32"/>
      <c r="H25" s="33"/>
      <c r="I25" s="13" t="s">
        <v>643</v>
      </c>
      <c r="J25" s="13" t="s">
        <v>644</v>
      </c>
      <c r="K25" s="13" t="s">
        <v>645</v>
      </c>
    </row>
    <row r="26" s="2" customFormat="1" ht="35" customHeight="1" spans="1:11">
      <c r="A26" s="34"/>
      <c r="B26" s="35"/>
      <c r="C26" s="35"/>
      <c r="D26" s="35"/>
      <c r="E26" s="35"/>
      <c r="F26" s="35"/>
      <c r="G26" s="35"/>
      <c r="H26" s="36"/>
      <c r="I26" s="11">
        <v>100</v>
      </c>
      <c r="J26" s="11">
        <v>99.82</v>
      </c>
      <c r="K26" s="13" t="s">
        <v>646</v>
      </c>
    </row>
    <row r="27" s="2" customFormat="1" ht="208" customHeight="1" spans="1:11">
      <c r="A27" s="37" t="s">
        <v>647</v>
      </c>
      <c r="B27" s="38"/>
      <c r="C27" s="38"/>
      <c r="D27" s="38"/>
      <c r="E27" s="38"/>
      <c r="F27" s="38"/>
      <c r="G27" s="38"/>
      <c r="H27" s="38"/>
      <c r="I27" s="38"/>
      <c r="J27" s="38"/>
      <c r="K27" s="38"/>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892</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44</v>
      </c>
      <c r="E5" s="41"/>
      <c r="F5" s="40">
        <v>22.53</v>
      </c>
      <c r="G5" s="41"/>
      <c r="H5" s="10">
        <v>5.07</v>
      </c>
      <c r="I5" s="11">
        <v>10</v>
      </c>
      <c r="J5" s="11">
        <v>22.5</v>
      </c>
      <c r="K5" s="12">
        <v>2.25</v>
      </c>
    </row>
    <row r="6" s="2" customFormat="1" ht="30" customHeight="1" spans="1:11">
      <c r="A6" s="8"/>
      <c r="B6" s="8"/>
      <c r="C6" s="9" t="s">
        <v>617</v>
      </c>
      <c r="D6" s="40">
        <v>44</v>
      </c>
      <c r="E6" s="41"/>
      <c r="F6" s="40">
        <v>22.53</v>
      </c>
      <c r="G6" s="41"/>
      <c r="H6" s="10">
        <v>5.07</v>
      </c>
      <c r="I6" s="42"/>
      <c r="J6" s="11">
        <v>22.5</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16" customHeight="1" spans="1:11">
      <c r="A10" s="13"/>
      <c r="B10" s="14" t="s">
        <v>893</v>
      </c>
      <c r="C10" s="14"/>
      <c r="D10" s="14"/>
      <c r="E10" s="14"/>
      <c r="F10" s="14"/>
      <c r="G10" s="14"/>
      <c r="H10" s="14" t="s">
        <v>894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895</v>
      </c>
      <c r="E15" s="26" t="s">
        <v>570</v>
      </c>
      <c r="F15" s="26" t="s">
        <v>839</v>
      </c>
      <c r="G15" s="26" t="s">
        <v>582</v>
      </c>
      <c r="H15" s="26" t="s">
        <v>839</v>
      </c>
      <c r="I15" s="28">
        <v>15</v>
      </c>
      <c r="J15" s="28">
        <v>15</v>
      </c>
      <c r="K15" s="29" t="s">
        <v>548</v>
      </c>
    </row>
    <row r="16" ht="38" customHeight="1" spans="1:11">
      <c r="A16" s="24" t="s">
        <v>564</v>
      </c>
      <c r="B16" s="30"/>
      <c r="C16" s="26" t="s">
        <v>585</v>
      </c>
      <c r="D16" s="27" t="s">
        <v>767</v>
      </c>
      <c r="E16" s="26" t="s">
        <v>570</v>
      </c>
      <c r="F16" s="26" t="s">
        <v>28</v>
      </c>
      <c r="G16" s="26" t="s">
        <v>125</v>
      </c>
      <c r="H16" s="26" t="s">
        <v>28</v>
      </c>
      <c r="I16" s="28">
        <v>15</v>
      </c>
      <c r="J16" s="28">
        <v>15</v>
      </c>
      <c r="K16" s="29" t="s">
        <v>548</v>
      </c>
    </row>
    <row r="17" ht="38" customHeight="1" spans="1:11">
      <c r="A17" s="24" t="s">
        <v>564</v>
      </c>
      <c r="B17" s="30"/>
      <c r="C17" s="26" t="s">
        <v>724</v>
      </c>
      <c r="D17" s="27" t="s">
        <v>883</v>
      </c>
      <c r="E17" s="26" t="s">
        <v>570</v>
      </c>
      <c r="F17" s="26" t="s">
        <v>884</v>
      </c>
      <c r="G17" s="26" t="s">
        <v>568</v>
      </c>
      <c r="H17" s="26" t="s">
        <v>884</v>
      </c>
      <c r="I17" s="28">
        <v>20</v>
      </c>
      <c r="J17" s="28">
        <v>20</v>
      </c>
      <c r="K17" s="29" t="s">
        <v>548</v>
      </c>
    </row>
    <row r="18" ht="38" customHeight="1" spans="1:11">
      <c r="A18" s="24" t="s">
        <v>591</v>
      </c>
      <c r="B18" s="30"/>
      <c r="C18" s="26" t="s">
        <v>632</v>
      </c>
      <c r="D18" s="27" t="s">
        <v>896</v>
      </c>
      <c r="E18" s="26" t="s">
        <v>570</v>
      </c>
      <c r="F18" s="26" t="s">
        <v>76</v>
      </c>
      <c r="G18" s="26" t="s">
        <v>886</v>
      </c>
      <c r="H18" s="26" t="s">
        <v>76</v>
      </c>
      <c r="I18" s="28">
        <v>30</v>
      </c>
      <c r="J18" s="28">
        <v>30</v>
      </c>
      <c r="K18" s="29" t="s">
        <v>548</v>
      </c>
    </row>
    <row r="19" ht="38" customHeight="1" spans="1:11">
      <c r="A19" s="24" t="s">
        <v>600</v>
      </c>
      <c r="B19" s="30"/>
      <c r="C19" s="26" t="s">
        <v>637</v>
      </c>
      <c r="D19" s="27" t="s">
        <v>890</v>
      </c>
      <c r="E19" s="26" t="s">
        <v>594</v>
      </c>
      <c r="F19" s="26" t="s">
        <v>670</v>
      </c>
      <c r="G19" s="26" t="s">
        <v>587</v>
      </c>
      <c r="H19" s="26" t="s">
        <v>670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92.25</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897</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23.92</v>
      </c>
      <c r="G5" s="41"/>
      <c r="H5" s="10">
        <v>23.92</v>
      </c>
      <c r="I5" s="11">
        <v>10</v>
      </c>
      <c r="J5" s="11">
        <v>100</v>
      </c>
      <c r="K5" s="12">
        <v>10</v>
      </c>
    </row>
    <row r="6" s="2" customFormat="1" ht="30" customHeight="1" spans="1:11">
      <c r="A6" s="8"/>
      <c r="B6" s="8"/>
      <c r="C6" s="9" t="s">
        <v>617</v>
      </c>
      <c r="D6" s="40">
        <v>0</v>
      </c>
      <c r="E6" s="41"/>
      <c r="F6" s="40">
        <v>23.92</v>
      </c>
      <c r="G6" s="41"/>
      <c r="H6" s="10">
        <v>23.92</v>
      </c>
      <c r="I6" s="42"/>
      <c r="J6" s="11">
        <v>100</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24" customHeight="1" spans="1:11">
      <c r="A10" s="13"/>
      <c r="B10" s="14" t="s">
        <v>898</v>
      </c>
      <c r="C10" s="14"/>
      <c r="D10" s="14"/>
      <c r="E10" s="14"/>
      <c r="F10" s="14"/>
      <c r="G10" s="14"/>
      <c r="H10" s="14" t="s">
        <v>899</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900</v>
      </c>
      <c r="E15" s="26" t="s">
        <v>594</v>
      </c>
      <c r="F15" s="26" t="s">
        <v>46</v>
      </c>
      <c r="G15" s="26" t="s">
        <v>582</v>
      </c>
      <c r="H15" s="26" t="s">
        <v>46</v>
      </c>
      <c r="I15" s="28">
        <v>25</v>
      </c>
      <c r="J15" s="28">
        <v>25</v>
      </c>
      <c r="K15" s="29" t="s">
        <v>548</v>
      </c>
    </row>
    <row r="16" ht="38" customHeight="1" spans="1:11">
      <c r="A16" s="24" t="s">
        <v>564</v>
      </c>
      <c r="B16" s="30"/>
      <c r="C16" s="26" t="s">
        <v>585</v>
      </c>
      <c r="D16" s="27" t="s">
        <v>821</v>
      </c>
      <c r="E16" s="26" t="s">
        <v>594</v>
      </c>
      <c r="F16" s="26" t="s">
        <v>595</v>
      </c>
      <c r="G16" s="26" t="s">
        <v>587</v>
      </c>
      <c r="H16" s="26" t="s">
        <v>595</v>
      </c>
      <c r="I16" s="28">
        <v>25</v>
      </c>
      <c r="J16" s="28">
        <v>25</v>
      </c>
      <c r="K16" s="29" t="s">
        <v>548</v>
      </c>
    </row>
    <row r="17" ht="38" customHeight="1" spans="1:11">
      <c r="A17" s="24" t="s">
        <v>591</v>
      </c>
      <c r="B17" s="30"/>
      <c r="C17" s="26" t="s">
        <v>768</v>
      </c>
      <c r="D17" s="27" t="s">
        <v>901</v>
      </c>
      <c r="E17" s="26" t="s">
        <v>570</v>
      </c>
      <c r="F17" s="26" t="s">
        <v>46</v>
      </c>
      <c r="G17" s="26" t="s">
        <v>587</v>
      </c>
      <c r="H17" s="26" t="s">
        <v>46</v>
      </c>
      <c r="I17" s="28">
        <v>15</v>
      </c>
      <c r="J17" s="28">
        <v>15</v>
      </c>
      <c r="K17" s="29" t="s">
        <v>548</v>
      </c>
    </row>
    <row r="18" ht="38" customHeight="1" spans="1:11">
      <c r="A18" s="24" t="s">
        <v>591</v>
      </c>
      <c r="B18" s="30"/>
      <c r="C18" s="26" t="s">
        <v>632</v>
      </c>
      <c r="D18" s="27" t="s">
        <v>702</v>
      </c>
      <c r="E18" s="26" t="s">
        <v>570</v>
      </c>
      <c r="F18" s="26" t="s">
        <v>590</v>
      </c>
      <c r="G18" s="26" t="s">
        <v>587</v>
      </c>
      <c r="H18" s="26" t="s">
        <v>590</v>
      </c>
      <c r="I18" s="28">
        <v>15</v>
      </c>
      <c r="J18" s="28">
        <v>15</v>
      </c>
      <c r="K18" s="29" t="s">
        <v>548</v>
      </c>
    </row>
    <row r="19" ht="38" customHeight="1" spans="1:11">
      <c r="A19" s="24" t="s">
        <v>600</v>
      </c>
      <c r="B19" s="30"/>
      <c r="C19" s="26" t="s">
        <v>637</v>
      </c>
      <c r="D19" s="27" t="s">
        <v>681</v>
      </c>
      <c r="E19" s="26" t="s">
        <v>570</v>
      </c>
      <c r="F19" s="26" t="s">
        <v>670</v>
      </c>
      <c r="G19" s="26" t="s">
        <v>587</v>
      </c>
      <c r="H19" s="26" t="s">
        <v>670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100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E20" sqref="E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902</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28.81</v>
      </c>
      <c r="G5" s="41"/>
      <c r="H5" s="10">
        <v>28.81</v>
      </c>
      <c r="I5" s="11">
        <v>10</v>
      </c>
      <c r="J5" s="11">
        <v>100</v>
      </c>
      <c r="K5" s="12">
        <v>10</v>
      </c>
    </row>
    <row r="6" s="2" customFormat="1" ht="30" customHeight="1" spans="1:11">
      <c r="A6" s="8"/>
      <c r="B6" s="8"/>
      <c r="C6" s="9" t="s">
        <v>617</v>
      </c>
      <c r="D6" s="40">
        <v>0</v>
      </c>
      <c r="E6" s="41"/>
      <c r="F6" s="40">
        <v>28.81</v>
      </c>
      <c r="G6" s="41"/>
      <c r="H6" s="10">
        <v>28.81</v>
      </c>
      <c r="I6" s="42"/>
      <c r="J6" s="11">
        <v>100</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35" customHeight="1" spans="1:11">
      <c r="A10" s="13"/>
      <c r="B10" s="14" t="s">
        <v>903</v>
      </c>
      <c r="C10" s="14"/>
      <c r="D10" s="14"/>
      <c r="E10" s="14"/>
      <c r="F10" s="14"/>
      <c r="G10" s="14"/>
      <c r="H10" s="14" t="s">
        <v>904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905</v>
      </c>
      <c r="E15" s="26" t="s">
        <v>570</v>
      </c>
      <c r="F15" s="26" t="s">
        <v>12</v>
      </c>
      <c r="G15" s="26" t="s">
        <v>572</v>
      </c>
      <c r="H15" s="26" t="s">
        <v>12</v>
      </c>
      <c r="I15" s="28">
        <v>15</v>
      </c>
      <c r="J15" s="28">
        <v>15</v>
      </c>
      <c r="K15" s="29" t="s">
        <v>548</v>
      </c>
    </row>
    <row r="16" ht="38" customHeight="1" spans="1:11">
      <c r="A16" s="24" t="s">
        <v>564</v>
      </c>
      <c r="B16" s="30"/>
      <c r="C16" s="26" t="s">
        <v>565</v>
      </c>
      <c r="D16" s="27" t="s">
        <v>906</v>
      </c>
      <c r="E16" s="26" t="s">
        <v>570</v>
      </c>
      <c r="F16" s="26" t="s">
        <v>110</v>
      </c>
      <c r="G16" s="26" t="s">
        <v>907</v>
      </c>
      <c r="H16" s="26" t="s">
        <v>110</v>
      </c>
      <c r="I16" s="28">
        <v>10</v>
      </c>
      <c r="J16" s="28">
        <v>10</v>
      </c>
      <c r="K16" s="29" t="s">
        <v>548</v>
      </c>
    </row>
    <row r="17" ht="38" customHeight="1" spans="1:11">
      <c r="A17" s="24" t="s">
        <v>564</v>
      </c>
      <c r="B17" s="30"/>
      <c r="C17" s="26" t="s">
        <v>565</v>
      </c>
      <c r="D17" s="27" t="s">
        <v>908</v>
      </c>
      <c r="E17" s="26" t="s">
        <v>570</v>
      </c>
      <c r="F17" s="26" t="s">
        <v>909</v>
      </c>
      <c r="G17" s="26" t="s">
        <v>678</v>
      </c>
      <c r="H17" s="26" t="s">
        <v>909</v>
      </c>
      <c r="I17" s="28">
        <v>10</v>
      </c>
      <c r="J17" s="28">
        <v>10</v>
      </c>
      <c r="K17" s="29" t="s">
        <v>548</v>
      </c>
    </row>
    <row r="18" ht="38" customHeight="1" spans="1:11">
      <c r="A18" s="24" t="s">
        <v>564</v>
      </c>
      <c r="B18" s="30"/>
      <c r="C18" s="26" t="s">
        <v>585</v>
      </c>
      <c r="D18" s="27" t="s">
        <v>910</v>
      </c>
      <c r="E18" s="26" t="s">
        <v>594</v>
      </c>
      <c r="F18" s="26" t="s">
        <v>595</v>
      </c>
      <c r="G18" s="26" t="s">
        <v>587</v>
      </c>
      <c r="H18" s="26" t="s">
        <v>595</v>
      </c>
      <c r="I18" s="28">
        <v>15</v>
      </c>
      <c r="J18" s="28">
        <v>15</v>
      </c>
      <c r="K18" s="29" t="s">
        <v>548</v>
      </c>
    </row>
    <row r="19" ht="38" customHeight="1" spans="1:11">
      <c r="A19" s="24" t="s">
        <v>591</v>
      </c>
      <c r="B19" s="30"/>
      <c r="C19" s="26" t="s">
        <v>632</v>
      </c>
      <c r="D19" s="27" t="s">
        <v>911</v>
      </c>
      <c r="E19" s="26" t="s">
        <v>570</v>
      </c>
      <c r="F19" s="26" t="s">
        <v>909</v>
      </c>
      <c r="G19" s="26" t="s">
        <v>773</v>
      </c>
      <c r="H19" s="26" t="s">
        <v>909</v>
      </c>
      <c r="I19" s="28">
        <v>30</v>
      </c>
      <c r="J19" s="28">
        <v>30</v>
      </c>
      <c r="K19" s="29" t="s">
        <v>548</v>
      </c>
    </row>
    <row r="20" ht="38" customHeight="1" spans="1:11">
      <c r="A20" s="24" t="s">
        <v>600</v>
      </c>
      <c r="B20" s="30"/>
      <c r="C20" s="26" t="s">
        <v>637</v>
      </c>
      <c r="D20" s="27" t="s">
        <v>912</v>
      </c>
      <c r="E20" s="26" t="s">
        <v>570</v>
      </c>
      <c r="F20" s="26" t="s">
        <v>670</v>
      </c>
      <c r="G20" s="26" t="s">
        <v>587</v>
      </c>
      <c r="H20" s="26" t="s">
        <v>670</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100</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913</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30</v>
      </c>
      <c r="G5" s="41"/>
      <c r="H5" s="10">
        <v>29.95</v>
      </c>
      <c r="I5" s="11">
        <v>10</v>
      </c>
      <c r="J5" s="11">
        <v>99.83</v>
      </c>
      <c r="K5" s="12">
        <v>9.98</v>
      </c>
    </row>
    <row r="6" s="2" customFormat="1" ht="30" customHeight="1" spans="1:11">
      <c r="A6" s="8"/>
      <c r="B6" s="8"/>
      <c r="C6" s="9" t="s">
        <v>617</v>
      </c>
      <c r="D6" s="40">
        <v>0</v>
      </c>
      <c r="E6" s="41"/>
      <c r="F6" s="40">
        <v>30</v>
      </c>
      <c r="G6" s="41"/>
      <c r="H6" s="10">
        <v>29.95</v>
      </c>
      <c r="I6" s="42"/>
      <c r="J6" s="11">
        <v>99.83</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71" customHeight="1" spans="1:11">
      <c r="A10" s="13"/>
      <c r="B10" s="14" t="s">
        <v>914</v>
      </c>
      <c r="C10" s="14"/>
      <c r="D10" s="14"/>
      <c r="E10" s="14"/>
      <c r="F10" s="14"/>
      <c r="G10" s="14"/>
      <c r="H10" s="14" t="s">
        <v>915</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65" customHeight="1" spans="1:11">
      <c r="A15" s="24" t="s">
        <v>564</v>
      </c>
      <c r="B15" s="25"/>
      <c r="C15" s="26" t="s">
        <v>565</v>
      </c>
      <c r="D15" s="27" t="s">
        <v>916</v>
      </c>
      <c r="E15" s="26" t="s">
        <v>570</v>
      </c>
      <c r="F15" s="26" t="s">
        <v>917</v>
      </c>
      <c r="G15" s="26" t="s">
        <v>918</v>
      </c>
      <c r="H15" s="26" t="s">
        <v>917</v>
      </c>
      <c r="I15" s="28">
        <v>25</v>
      </c>
      <c r="J15" s="28">
        <v>25</v>
      </c>
      <c r="K15" s="29" t="s">
        <v>548</v>
      </c>
    </row>
    <row r="16" ht="65" customHeight="1" spans="1:11">
      <c r="A16" s="24" t="s">
        <v>564</v>
      </c>
      <c r="B16" s="30"/>
      <c r="C16" s="26" t="s">
        <v>585</v>
      </c>
      <c r="D16" s="27" t="s">
        <v>919</v>
      </c>
      <c r="E16" s="26" t="s">
        <v>570</v>
      </c>
      <c r="F16" s="26" t="s">
        <v>595</v>
      </c>
      <c r="G16" s="26" t="s">
        <v>587</v>
      </c>
      <c r="H16" s="26" t="s">
        <v>595</v>
      </c>
      <c r="I16" s="28">
        <v>25</v>
      </c>
      <c r="J16" s="28">
        <v>25</v>
      </c>
      <c r="K16" s="29" t="s">
        <v>548</v>
      </c>
    </row>
    <row r="17" ht="65" customHeight="1" spans="1:11">
      <c r="A17" s="24" t="s">
        <v>591</v>
      </c>
      <c r="B17" s="30"/>
      <c r="C17" s="26" t="s">
        <v>632</v>
      </c>
      <c r="D17" s="27" t="s">
        <v>920</v>
      </c>
      <c r="E17" s="26" t="s">
        <v>570</v>
      </c>
      <c r="F17" s="26" t="s">
        <v>921</v>
      </c>
      <c r="G17" s="26" t="s">
        <v>587</v>
      </c>
      <c r="H17" s="26" t="s">
        <v>921</v>
      </c>
      <c r="I17" s="28">
        <v>15</v>
      </c>
      <c r="J17" s="28">
        <v>15</v>
      </c>
      <c r="K17" s="29" t="s">
        <v>548</v>
      </c>
    </row>
    <row r="18" ht="65" customHeight="1" spans="1:11">
      <c r="A18" s="24" t="s">
        <v>591</v>
      </c>
      <c r="B18" s="30"/>
      <c r="C18" s="26" t="s">
        <v>632</v>
      </c>
      <c r="D18" s="27" t="s">
        <v>922</v>
      </c>
      <c r="E18" s="26" t="s">
        <v>570</v>
      </c>
      <c r="F18" s="26" t="s">
        <v>923</v>
      </c>
      <c r="G18" s="26" t="s">
        <v>587</v>
      </c>
      <c r="H18" s="26" t="s">
        <v>923</v>
      </c>
      <c r="I18" s="28">
        <v>15</v>
      </c>
      <c r="J18" s="28">
        <v>15</v>
      </c>
      <c r="K18" s="29" t="s">
        <v>548</v>
      </c>
    </row>
    <row r="19" ht="65" customHeight="1" spans="1:11">
      <c r="A19" s="24" t="s">
        <v>600</v>
      </c>
      <c r="B19" s="30"/>
      <c r="C19" s="26" t="s">
        <v>637</v>
      </c>
      <c r="D19" s="27" t="s">
        <v>924</v>
      </c>
      <c r="E19" s="26" t="s">
        <v>570</v>
      </c>
      <c r="F19" s="26" t="s">
        <v>590</v>
      </c>
      <c r="G19" s="26" t="s">
        <v>587</v>
      </c>
      <c r="H19" s="26" t="s">
        <v>590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99.98</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925</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22</v>
      </c>
      <c r="E5" s="41"/>
      <c r="F5" s="40">
        <v>21.8</v>
      </c>
      <c r="G5" s="41"/>
      <c r="H5" s="10">
        <v>21.8</v>
      </c>
      <c r="I5" s="11">
        <v>10</v>
      </c>
      <c r="J5" s="11">
        <v>100</v>
      </c>
      <c r="K5" s="12">
        <v>10</v>
      </c>
    </row>
    <row r="6" s="2" customFormat="1" ht="30" customHeight="1" spans="1:11">
      <c r="A6" s="8"/>
      <c r="B6" s="8"/>
      <c r="C6" s="9" t="s">
        <v>617</v>
      </c>
      <c r="D6" s="40">
        <v>22</v>
      </c>
      <c r="E6" s="41"/>
      <c r="F6" s="40">
        <v>21.8</v>
      </c>
      <c r="G6" s="41"/>
      <c r="H6" s="10">
        <v>21.8</v>
      </c>
      <c r="I6" s="42"/>
      <c r="J6" s="11">
        <v>100</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28" customHeight="1" spans="1:11">
      <c r="A10" s="13"/>
      <c r="B10" s="14" t="s">
        <v>926</v>
      </c>
      <c r="C10" s="14"/>
      <c r="D10" s="14"/>
      <c r="E10" s="14"/>
      <c r="F10" s="14"/>
      <c r="G10" s="14"/>
      <c r="H10" s="14" t="s">
        <v>927</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928</v>
      </c>
      <c r="E15" s="26" t="s">
        <v>570</v>
      </c>
      <c r="F15" s="26" t="s">
        <v>677</v>
      </c>
      <c r="G15" s="26" t="s">
        <v>929</v>
      </c>
      <c r="H15" s="26" t="s">
        <v>677</v>
      </c>
      <c r="I15" s="28">
        <v>10</v>
      </c>
      <c r="J15" s="28">
        <v>10</v>
      </c>
      <c r="K15" s="29" t="s">
        <v>548</v>
      </c>
    </row>
    <row r="16" ht="38" customHeight="1" spans="1:11">
      <c r="A16" s="24" t="s">
        <v>564</v>
      </c>
      <c r="B16" s="30"/>
      <c r="C16" s="26" t="s">
        <v>565</v>
      </c>
      <c r="D16" s="27" t="s">
        <v>930</v>
      </c>
      <c r="E16" s="26" t="s">
        <v>570</v>
      </c>
      <c r="F16" s="26" t="s">
        <v>12</v>
      </c>
      <c r="G16" s="26" t="s">
        <v>678</v>
      </c>
      <c r="H16" s="26" t="s">
        <v>12</v>
      </c>
      <c r="I16" s="28">
        <v>20</v>
      </c>
      <c r="J16" s="28">
        <v>20</v>
      </c>
      <c r="K16" s="29" t="s">
        <v>548</v>
      </c>
    </row>
    <row r="17" ht="38" customHeight="1" spans="1:11">
      <c r="A17" s="24" t="s">
        <v>564</v>
      </c>
      <c r="B17" s="30"/>
      <c r="C17" s="26" t="s">
        <v>585</v>
      </c>
      <c r="D17" s="27" t="s">
        <v>931</v>
      </c>
      <c r="E17" s="26" t="s">
        <v>570</v>
      </c>
      <c r="F17" s="26" t="s">
        <v>850</v>
      </c>
      <c r="G17" s="26" t="s">
        <v>587</v>
      </c>
      <c r="H17" s="26" t="s">
        <v>850</v>
      </c>
      <c r="I17" s="28">
        <v>10</v>
      </c>
      <c r="J17" s="28">
        <v>10</v>
      </c>
      <c r="K17" s="29" t="s">
        <v>548</v>
      </c>
    </row>
    <row r="18" ht="38" customHeight="1" spans="1:11">
      <c r="A18" s="24" t="s">
        <v>564</v>
      </c>
      <c r="B18" s="30"/>
      <c r="C18" s="26" t="s">
        <v>585</v>
      </c>
      <c r="D18" s="27" t="s">
        <v>932</v>
      </c>
      <c r="E18" s="26" t="s">
        <v>594</v>
      </c>
      <c r="F18" s="26" t="s">
        <v>595</v>
      </c>
      <c r="G18" s="26" t="s">
        <v>587</v>
      </c>
      <c r="H18" s="26" t="s">
        <v>595</v>
      </c>
      <c r="I18" s="28">
        <v>10</v>
      </c>
      <c r="J18" s="28">
        <v>10</v>
      </c>
      <c r="K18" s="29" t="s">
        <v>548</v>
      </c>
    </row>
    <row r="19" ht="56" customHeight="1" spans="1:11">
      <c r="A19" s="24" t="s">
        <v>591</v>
      </c>
      <c r="B19" s="30"/>
      <c r="C19" s="26" t="s">
        <v>632</v>
      </c>
      <c r="D19" s="27" t="s">
        <v>933</v>
      </c>
      <c r="E19" s="26" t="s">
        <v>594</v>
      </c>
      <c r="F19" s="26" t="s">
        <v>727</v>
      </c>
      <c r="G19" s="26" t="s">
        <v>587</v>
      </c>
      <c r="H19" s="26" t="s">
        <v>727</v>
      </c>
      <c r="I19" s="28">
        <v>30</v>
      </c>
      <c r="J19" s="28">
        <v>30</v>
      </c>
      <c r="K19" s="29" t="s">
        <v>548</v>
      </c>
    </row>
    <row r="20" ht="38" customHeight="1" spans="1:11">
      <c r="A20" s="24" t="s">
        <v>600</v>
      </c>
      <c r="B20" s="30"/>
      <c r="C20" s="26" t="s">
        <v>637</v>
      </c>
      <c r="D20" s="27" t="s">
        <v>934</v>
      </c>
      <c r="E20" s="26" t="s">
        <v>570</v>
      </c>
      <c r="F20" s="26" t="s">
        <v>670</v>
      </c>
      <c r="G20" s="26" t="s">
        <v>587</v>
      </c>
      <c r="H20" s="26" t="s">
        <v>670</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100</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E20" sqref="E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935</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58</v>
      </c>
      <c r="E5" s="41"/>
      <c r="F5" s="40">
        <v>68</v>
      </c>
      <c r="G5" s="41"/>
      <c r="H5" s="10">
        <v>15.34</v>
      </c>
      <c r="I5" s="11">
        <v>10</v>
      </c>
      <c r="J5" s="11">
        <v>22.56</v>
      </c>
      <c r="K5" s="12">
        <v>2.26</v>
      </c>
    </row>
    <row r="6" s="2" customFormat="1" ht="30" customHeight="1" spans="1:11">
      <c r="A6" s="8"/>
      <c r="B6" s="8"/>
      <c r="C6" s="9" t="s">
        <v>617</v>
      </c>
      <c r="D6" s="40">
        <v>58</v>
      </c>
      <c r="E6" s="41"/>
      <c r="F6" s="40">
        <v>68</v>
      </c>
      <c r="G6" s="41"/>
      <c r="H6" s="10">
        <v>15.34</v>
      </c>
      <c r="I6" s="42"/>
      <c r="J6" s="11">
        <v>22.56</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17" customHeight="1" spans="1:11">
      <c r="A10" s="13"/>
      <c r="B10" s="14" t="s">
        <v>936</v>
      </c>
      <c r="C10" s="14"/>
      <c r="D10" s="14"/>
      <c r="E10" s="14"/>
      <c r="F10" s="14"/>
      <c r="G10" s="14"/>
      <c r="H10" s="14" t="s">
        <v>937</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60" customHeight="1" spans="1:11">
      <c r="A15" s="24" t="s">
        <v>564</v>
      </c>
      <c r="B15" s="25"/>
      <c r="C15" s="26" t="s">
        <v>565</v>
      </c>
      <c r="D15" s="27" t="s">
        <v>938</v>
      </c>
      <c r="E15" s="26" t="s">
        <v>570</v>
      </c>
      <c r="F15" s="26" t="s">
        <v>28</v>
      </c>
      <c r="G15" s="26" t="s">
        <v>582</v>
      </c>
      <c r="H15" s="26" t="s">
        <v>28</v>
      </c>
      <c r="I15" s="28">
        <v>20</v>
      </c>
      <c r="J15" s="28">
        <v>20</v>
      </c>
      <c r="K15" s="29" t="s">
        <v>548</v>
      </c>
    </row>
    <row r="16" ht="60" customHeight="1" spans="1:11">
      <c r="A16" s="24" t="s">
        <v>564</v>
      </c>
      <c r="B16" s="30"/>
      <c r="C16" s="26" t="s">
        <v>565</v>
      </c>
      <c r="D16" s="27" t="s">
        <v>939</v>
      </c>
      <c r="E16" s="26" t="s">
        <v>594</v>
      </c>
      <c r="F16" s="26" t="s">
        <v>106</v>
      </c>
      <c r="G16" s="26" t="s">
        <v>713</v>
      </c>
      <c r="H16" s="26" t="s">
        <v>106</v>
      </c>
      <c r="I16" s="28">
        <v>10</v>
      </c>
      <c r="J16" s="28">
        <v>10</v>
      </c>
      <c r="K16" s="29" t="s">
        <v>548</v>
      </c>
    </row>
    <row r="17" ht="60" customHeight="1" spans="1:11">
      <c r="A17" s="24" t="s">
        <v>564</v>
      </c>
      <c r="B17" s="30"/>
      <c r="C17" s="26" t="s">
        <v>585</v>
      </c>
      <c r="D17" s="27" t="s">
        <v>940</v>
      </c>
      <c r="E17" s="26" t="s">
        <v>594</v>
      </c>
      <c r="F17" s="26" t="s">
        <v>595</v>
      </c>
      <c r="G17" s="26" t="s">
        <v>587</v>
      </c>
      <c r="H17" s="26" t="s">
        <v>595</v>
      </c>
      <c r="I17" s="28">
        <v>20</v>
      </c>
      <c r="J17" s="28">
        <v>20</v>
      </c>
      <c r="K17" s="29" t="s">
        <v>548</v>
      </c>
    </row>
    <row r="18" ht="60" customHeight="1" spans="1:11">
      <c r="A18" s="24" t="s">
        <v>591</v>
      </c>
      <c r="B18" s="30"/>
      <c r="C18" s="26" t="s">
        <v>632</v>
      </c>
      <c r="D18" s="27" t="s">
        <v>941</v>
      </c>
      <c r="E18" s="26" t="s">
        <v>594</v>
      </c>
      <c r="F18" s="26" t="s">
        <v>942</v>
      </c>
      <c r="G18" s="26" t="s">
        <v>587</v>
      </c>
      <c r="H18" s="26" t="s">
        <v>942</v>
      </c>
      <c r="I18" s="28">
        <v>10</v>
      </c>
      <c r="J18" s="28">
        <v>10</v>
      </c>
      <c r="K18" s="29" t="s">
        <v>548</v>
      </c>
    </row>
    <row r="19" ht="60" customHeight="1" spans="1:11">
      <c r="A19" s="24" t="s">
        <v>591</v>
      </c>
      <c r="B19" s="30"/>
      <c r="C19" s="26" t="s">
        <v>632</v>
      </c>
      <c r="D19" s="27" t="s">
        <v>943</v>
      </c>
      <c r="E19" s="26" t="s">
        <v>570</v>
      </c>
      <c r="F19" s="26" t="s">
        <v>590</v>
      </c>
      <c r="G19" s="26" t="s">
        <v>587</v>
      </c>
      <c r="H19" s="26" t="s">
        <v>590</v>
      </c>
      <c r="I19" s="28">
        <v>10</v>
      </c>
      <c r="J19" s="28">
        <v>10</v>
      </c>
      <c r="K19" s="29" t="s">
        <v>548</v>
      </c>
    </row>
    <row r="20" ht="60" customHeight="1" spans="1:11">
      <c r="A20" s="24" t="s">
        <v>591</v>
      </c>
      <c r="B20" s="30"/>
      <c r="C20" s="26" t="s">
        <v>634</v>
      </c>
      <c r="D20" s="27" t="s">
        <v>944</v>
      </c>
      <c r="E20" s="26" t="s">
        <v>594</v>
      </c>
      <c r="F20" s="26" t="s">
        <v>636</v>
      </c>
      <c r="G20" s="26" t="s">
        <v>587</v>
      </c>
      <c r="H20" s="26" t="s">
        <v>636</v>
      </c>
      <c r="I20" s="28">
        <v>10</v>
      </c>
      <c r="J20" s="28">
        <v>10</v>
      </c>
      <c r="K20" s="29" t="s">
        <v>548</v>
      </c>
    </row>
    <row r="21" ht="60" customHeight="1" spans="1:11">
      <c r="A21" s="24" t="s">
        <v>600</v>
      </c>
      <c r="B21" s="30"/>
      <c r="C21" s="26" t="s">
        <v>637</v>
      </c>
      <c r="D21" s="27" t="s">
        <v>945</v>
      </c>
      <c r="E21" s="26" t="s">
        <v>570</v>
      </c>
      <c r="F21" s="26" t="s">
        <v>590</v>
      </c>
      <c r="G21" s="26" t="s">
        <v>587</v>
      </c>
      <c r="H21" s="26" t="s">
        <v>590</v>
      </c>
      <c r="I21" s="28">
        <v>5</v>
      </c>
      <c r="J21" s="28">
        <v>5</v>
      </c>
      <c r="K21" s="29" t="s">
        <v>548</v>
      </c>
    </row>
    <row r="22" ht="60" customHeight="1" spans="1:11">
      <c r="A22" s="24" t="s">
        <v>600</v>
      </c>
      <c r="B22" s="30"/>
      <c r="C22" s="26" t="s">
        <v>637</v>
      </c>
      <c r="D22" s="27" t="s">
        <v>946</v>
      </c>
      <c r="E22" s="26" t="s">
        <v>570</v>
      </c>
      <c r="F22" s="26" t="s">
        <v>590</v>
      </c>
      <c r="G22" s="26" t="s">
        <v>587</v>
      </c>
      <c r="H22" s="26" t="s">
        <v>590</v>
      </c>
      <c r="I22" s="28">
        <v>5</v>
      </c>
      <c r="J22" s="28">
        <v>5</v>
      </c>
      <c r="K22" s="29" t="s">
        <v>548</v>
      </c>
    </row>
    <row r="23" s="3" customFormat="1" ht="67" customHeight="1" spans="1:11">
      <c r="A23" s="13" t="s">
        <v>641</v>
      </c>
      <c r="B23" s="13"/>
      <c r="C23" s="13"/>
      <c r="D23" s="14" t="s">
        <v>548</v>
      </c>
      <c r="E23" s="14"/>
      <c r="F23" s="14"/>
      <c r="G23" s="14"/>
      <c r="H23" s="14"/>
      <c r="I23" s="14"/>
      <c r="J23" s="14"/>
      <c r="K23" s="14"/>
    </row>
    <row r="24" s="3" customFormat="1" ht="30" customHeight="1" spans="1:11">
      <c r="A24" s="31" t="s">
        <v>642</v>
      </c>
      <c r="B24" s="32"/>
      <c r="C24" s="32"/>
      <c r="D24" s="32"/>
      <c r="E24" s="32"/>
      <c r="F24" s="32"/>
      <c r="G24" s="32"/>
      <c r="H24" s="33"/>
      <c r="I24" s="13" t="s">
        <v>643</v>
      </c>
      <c r="J24" s="13" t="s">
        <v>644</v>
      </c>
      <c r="K24" s="13" t="s">
        <v>645</v>
      </c>
    </row>
    <row r="25" s="2" customFormat="1" ht="35" customHeight="1" spans="1:11">
      <c r="A25" s="34"/>
      <c r="B25" s="35"/>
      <c r="C25" s="35"/>
      <c r="D25" s="35"/>
      <c r="E25" s="35"/>
      <c r="F25" s="35"/>
      <c r="G25" s="35"/>
      <c r="H25" s="36"/>
      <c r="I25" s="11">
        <v>100</v>
      </c>
      <c r="J25" s="11">
        <v>92.26</v>
      </c>
      <c r="K25" s="13" t="s">
        <v>646</v>
      </c>
    </row>
    <row r="26" s="2" customFormat="1" ht="208" customHeight="1" spans="1:11">
      <c r="A26" s="37" t="s">
        <v>647</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F18" sqref="F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947</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10</v>
      </c>
      <c r="G5" s="41"/>
      <c r="H5" s="10">
        <v>10</v>
      </c>
      <c r="I5" s="11">
        <v>10</v>
      </c>
      <c r="J5" s="11">
        <v>100</v>
      </c>
      <c r="K5" s="12">
        <v>10</v>
      </c>
    </row>
    <row r="6" s="2" customFormat="1" ht="30" customHeight="1" spans="1:11">
      <c r="A6" s="8"/>
      <c r="B6" s="8"/>
      <c r="C6" s="9" t="s">
        <v>617</v>
      </c>
      <c r="D6" s="40">
        <v>0</v>
      </c>
      <c r="E6" s="41"/>
      <c r="F6" s="40">
        <v>10</v>
      </c>
      <c r="G6" s="41"/>
      <c r="H6" s="10">
        <v>10</v>
      </c>
      <c r="I6" s="42"/>
      <c r="J6" s="11">
        <v>100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129" customHeight="1" spans="1:11">
      <c r="A10" s="13"/>
      <c r="B10" s="14" t="s">
        <v>948</v>
      </c>
      <c r="C10" s="14"/>
      <c r="D10" s="14"/>
      <c r="E10" s="14"/>
      <c r="F10" s="14"/>
      <c r="G10" s="14"/>
      <c r="H10" s="14" t="s">
        <v>949</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950</v>
      </c>
      <c r="E15" s="26" t="s">
        <v>570</v>
      </c>
      <c r="F15" s="26" t="s">
        <v>20</v>
      </c>
      <c r="G15" s="26" t="s">
        <v>713</v>
      </c>
      <c r="H15" s="26" t="s">
        <v>20</v>
      </c>
      <c r="I15" s="28">
        <v>15</v>
      </c>
      <c r="J15" s="28">
        <v>15</v>
      </c>
      <c r="K15" s="29" t="s">
        <v>548</v>
      </c>
    </row>
    <row r="16" ht="52" customHeight="1" spans="1:11">
      <c r="A16" s="24" t="s">
        <v>564</v>
      </c>
      <c r="B16" s="30"/>
      <c r="C16" s="26" t="s">
        <v>565</v>
      </c>
      <c r="D16" s="27" t="s">
        <v>951</v>
      </c>
      <c r="E16" s="26" t="s">
        <v>570</v>
      </c>
      <c r="F16" s="26" t="s">
        <v>952</v>
      </c>
      <c r="G16" s="26" t="s">
        <v>918</v>
      </c>
      <c r="H16" s="26" t="s">
        <v>952</v>
      </c>
      <c r="I16" s="28">
        <v>20</v>
      </c>
      <c r="J16" s="28">
        <v>20</v>
      </c>
      <c r="K16" s="29" t="s">
        <v>548</v>
      </c>
    </row>
    <row r="17" ht="38" customHeight="1" spans="1:11">
      <c r="A17" s="24" t="s">
        <v>564</v>
      </c>
      <c r="B17" s="30"/>
      <c r="C17" s="26" t="s">
        <v>585</v>
      </c>
      <c r="D17" s="27" t="s">
        <v>919</v>
      </c>
      <c r="E17" s="26" t="s">
        <v>594</v>
      </c>
      <c r="F17" s="26" t="s">
        <v>595</v>
      </c>
      <c r="G17" s="26" t="s">
        <v>587</v>
      </c>
      <c r="H17" s="26" t="s">
        <v>595</v>
      </c>
      <c r="I17" s="28">
        <v>15</v>
      </c>
      <c r="J17" s="28">
        <v>15</v>
      </c>
      <c r="K17" s="29" t="s">
        <v>548</v>
      </c>
    </row>
    <row r="18" ht="38" customHeight="1" spans="1:11">
      <c r="A18" s="24" t="s">
        <v>591</v>
      </c>
      <c r="B18" s="30"/>
      <c r="C18" s="26" t="s">
        <v>632</v>
      </c>
      <c r="D18" s="27" t="s">
        <v>953</v>
      </c>
      <c r="E18" s="26" t="s">
        <v>570</v>
      </c>
      <c r="F18" s="26" t="s">
        <v>696</v>
      </c>
      <c r="G18" s="26" t="s">
        <v>587</v>
      </c>
      <c r="H18" s="26" t="s">
        <v>696</v>
      </c>
      <c r="I18" s="28">
        <v>30</v>
      </c>
      <c r="J18" s="28">
        <v>30</v>
      </c>
      <c r="K18" s="29" t="s">
        <v>548</v>
      </c>
    </row>
    <row r="19" ht="38" customHeight="1" spans="1:11">
      <c r="A19" s="24" t="s">
        <v>600</v>
      </c>
      <c r="B19" s="30"/>
      <c r="C19" s="26" t="s">
        <v>637</v>
      </c>
      <c r="D19" s="27" t="s">
        <v>954</v>
      </c>
      <c r="E19" s="26" t="s">
        <v>570</v>
      </c>
      <c r="F19" s="26" t="s">
        <v>670</v>
      </c>
      <c r="G19" s="26" t="s">
        <v>587</v>
      </c>
      <c r="H19" s="26" t="s">
        <v>670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100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E21" sqref="E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955</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100</v>
      </c>
      <c r="E5" s="41"/>
      <c r="F5" s="40">
        <v>0</v>
      </c>
      <c r="G5" s="41"/>
      <c r="H5" s="10">
        <v>0</v>
      </c>
      <c r="I5" s="11">
        <v>10</v>
      </c>
      <c r="J5" s="11">
        <v>0</v>
      </c>
      <c r="K5" s="12">
        <v>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100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66.65" customHeight="1" spans="1:11">
      <c r="A10" s="13"/>
      <c r="B10" s="14" t="s">
        <v>956</v>
      </c>
      <c r="C10" s="14"/>
      <c r="D10" s="14"/>
      <c r="E10" s="14"/>
      <c r="F10" s="14"/>
      <c r="G10" s="14"/>
      <c r="H10" s="14" t="s">
        <v>957</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820</v>
      </c>
      <c r="E15" s="26" t="s">
        <v>570</v>
      </c>
      <c r="F15" s="26" t="s">
        <v>52</v>
      </c>
      <c r="G15" s="26" t="s">
        <v>572</v>
      </c>
      <c r="H15" s="26" t="s">
        <v>52</v>
      </c>
      <c r="I15" s="28">
        <v>10</v>
      </c>
      <c r="J15" s="28">
        <v>10</v>
      </c>
      <c r="K15" s="29" t="s">
        <v>548</v>
      </c>
    </row>
    <row r="16" ht="38" customHeight="1" spans="1:11">
      <c r="A16" s="24" t="s">
        <v>564</v>
      </c>
      <c r="B16" s="30"/>
      <c r="C16" s="26" t="s">
        <v>565</v>
      </c>
      <c r="D16" s="27" t="s">
        <v>958</v>
      </c>
      <c r="E16" s="26" t="s">
        <v>570</v>
      </c>
      <c r="F16" s="26" t="s">
        <v>20</v>
      </c>
      <c r="G16" s="26" t="s">
        <v>572</v>
      </c>
      <c r="H16" s="26" t="s">
        <v>20</v>
      </c>
      <c r="I16" s="28">
        <v>10</v>
      </c>
      <c r="J16" s="28">
        <v>10</v>
      </c>
      <c r="K16" s="29" t="s">
        <v>548</v>
      </c>
    </row>
    <row r="17" ht="38" customHeight="1" spans="1:11">
      <c r="A17" s="24" t="s">
        <v>564</v>
      </c>
      <c r="B17" s="30"/>
      <c r="C17" s="26" t="s">
        <v>585</v>
      </c>
      <c r="D17" s="27" t="s">
        <v>821</v>
      </c>
      <c r="E17" s="26" t="s">
        <v>570</v>
      </c>
      <c r="F17" s="26" t="s">
        <v>595</v>
      </c>
      <c r="G17" s="26" t="s">
        <v>587</v>
      </c>
      <c r="H17" s="26" t="s">
        <v>595</v>
      </c>
      <c r="I17" s="28">
        <v>10</v>
      </c>
      <c r="J17" s="28">
        <v>10</v>
      </c>
      <c r="K17" s="29" t="s">
        <v>548</v>
      </c>
    </row>
    <row r="18" ht="38" customHeight="1" spans="1:11">
      <c r="A18" s="24" t="s">
        <v>564</v>
      </c>
      <c r="B18" s="30"/>
      <c r="C18" s="26" t="s">
        <v>585</v>
      </c>
      <c r="D18" s="27" t="s">
        <v>959</v>
      </c>
      <c r="E18" s="26" t="s">
        <v>570</v>
      </c>
      <c r="F18" s="26" t="s">
        <v>20</v>
      </c>
      <c r="G18" s="26" t="s">
        <v>582</v>
      </c>
      <c r="H18" s="26" t="s">
        <v>20</v>
      </c>
      <c r="I18" s="28">
        <v>10</v>
      </c>
      <c r="J18" s="28">
        <v>10</v>
      </c>
      <c r="K18" s="29" t="s">
        <v>548</v>
      </c>
    </row>
    <row r="19" ht="38" customHeight="1" spans="1:11">
      <c r="A19" s="24" t="s">
        <v>564</v>
      </c>
      <c r="B19" s="30"/>
      <c r="C19" s="26" t="s">
        <v>585</v>
      </c>
      <c r="D19" s="27" t="s">
        <v>767</v>
      </c>
      <c r="E19" s="26" t="s">
        <v>570</v>
      </c>
      <c r="F19" s="26" t="s">
        <v>52</v>
      </c>
      <c r="G19" s="26" t="s">
        <v>125</v>
      </c>
      <c r="H19" s="26" t="s">
        <v>52</v>
      </c>
      <c r="I19" s="28">
        <v>10</v>
      </c>
      <c r="J19" s="28">
        <v>10</v>
      </c>
      <c r="K19" s="29" t="s">
        <v>548</v>
      </c>
    </row>
    <row r="20" ht="56" customHeight="1" spans="1:11">
      <c r="A20" s="24" t="s">
        <v>591</v>
      </c>
      <c r="B20" s="30"/>
      <c r="C20" s="26" t="s">
        <v>632</v>
      </c>
      <c r="D20" s="27" t="s">
        <v>960</v>
      </c>
      <c r="E20" s="26" t="s">
        <v>570</v>
      </c>
      <c r="F20" s="26" t="s">
        <v>595</v>
      </c>
      <c r="G20" s="26" t="s">
        <v>587</v>
      </c>
      <c r="H20" s="26" t="s">
        <v>595</v>
      </c>
      <c r="I20" s="28">
        <v>15</v>
      </c>
      <c r="J20" s="28">
        <v>15</v>
      </c>
      <c r="K20" s="29" t="s">
        <v>548</v>
      </c>
    </row>
    <row r="21" ht="38" customHeight="1" spans="1:11">
      <c r="A21" s="24" t="s">
        <v>591</v>
      </c>
      <c r="B21" s="30"/>
      <c r="C21" s="26" t="s">
        <v>632</v>
      </c>
      <c r="D21" s="27" t="s">
        <v>823</v>
      </c>
      <c r="E21" s="26" t="s">
        <v>570</v>
      </c>
      <c r="F21" s="26" t="s">
        <v>961</v>
      </c>
      <c r="G21" s="26" t="s">
        <v>773</v>
      </c>
      <c r="H21" s="26" t="s">
        <v>961</v>
      </c>
      <c r="I21" s="28">
        <v>15</v>
      </c>
      <c r="J21" s="28">
        <v>15</v>
      </c>
      <c r="K21" s="29" t="s">
        <v>548</v>
      </c>
    </row>
    <row r="22" ht="38" customHeight="1" spans="1:11">
      <c r="A22" s="24" t="s">
        <v>600</v>
      </c>
      <c r="B22" s="30"/>
      <c r="C22" s="26" t="s">
        <v>637</v>
      </c>
      <c r="D22" s="27" t="s">
        <v>962</v>
      </c>
      <c r="E22" s="26" t="s">
        <v>570</v>
      </c>
      <c r="F22" s="26" t="s">
        <v>590</v>
      </c>
      <c r="G22" s="26" t="s">
        <v>587</v>
      </c>
      <c r="H22" s="26" t="s">
        <v>590</v>
      </c>
      <c r="I22" s="28">
        <v>10</v>
      </c>
      <c r="J22" s="28">
        <v>10</v>
      </c>
      <c r="K22" s="29" t="s">
        <v>548</v>
      </c>
    </row>
    <row r="23" s="3" customFormat="1" ht="67" customHeight="1" spans="1:11">
      <c r="A23" s="13" t="s">
        <v>641</v>
      </c>
      <c r="B23" s="13"/>
      <c r="C23" s="13"/>
      <c r="D23" s="14" t="s">
        <v>957</v>
      </c>
      <c r="E23" s="14"/>
      <c r="F23" s="14"/>
      <c r="G23" s="14"/>
      <c r="H23" s="14"/>
      <c r="I23" s="14"/>
      <c r="J23" s="14"/>
      <c r="K23" s="14"/>
    </row>
    <row r="24" s="3" customFormat="1" ht="30" customHeight="1" spans="1:11">
      <c r="A24" s="31" t="s">
        <v>642</v>
      </c>
      <c r="B24" s="32"/>
      <c r="C24" s="32"/>
      <c r="D24" s="32"/>
      <c r="E24" s="32"/>
      <c r="F24" s="32"/>
      <c r="G24" s="32"/>
      <c r="H24" s="33"/>
      <c r="I24" s="13" t="s">
        <v>643</v>
      </c>
      <c r="J24" s="13" t="s">
        <v>644</v>
      </c>
      <c r="K24" s="13" t="s">
        <v>645</v>
      </c>
    </row>
    <row r="25" s="2" customFormat="1" ht="35" customHeight="1" spans="1:11">
      <c r="A25" s="34"/>
      <c r="B25" s="35"/>
      <c r="C25" s="35"/>
      <c r="D25" s="35"/>
      <c r="E25" s="35"/>
      <c r="F25" s="35"/>
      <c r="G25" s="35"/>
      <c r="H25" s="36"/>
      <c r="I25" s="11">
        <v>100</v>
      </c>
      <c r="J25" s="11">
        <v>90</v>
      </c>
      <c r="K25" s="13" t="s">
        <v>646</v>
      </c>
    </row>
    <row r="26" s="2" customFormat="1" ht="208" customHeight="1" spans="1:11">
      <c r="A26" s="37" t="s">
        <v>647</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9.8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963</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29.52</v>
      </c>
      <c r="G5" s="41"/>
      <c r="H5" s="10">
        <v>29.52</v>
      </c>
      <c r="I5" s="11">
        <v>10</v>
      </c>
      <c r="J5" s="11">
        <v>100</v>
      </c>
      <c r="K5" s="12">
        <v>10</v>
      </c>
    </row>
    <row r="6" s="2" customFormat="1" ht="30" customHeight="1" spans="1:11">
      <c r="A6" s="8"/>
      <c r="B6" s="8"/>
      <c r="C6" s="9" t="s">
        <v>617</v>
      </c>
      <c r="D6" s="40">
        <v>0</v>
      </c>
      <c r="E6" s="41"/>
      <c r="F6" s="40" t="s">
        <v>548</v>
      </c>
      <c r="G6" s="41"/>
      <c r="H6" s="10" t="s">
        <v>548</v>
      </c>
      <c r="I6" s="42"/>
      <c r="J6" s="11">
        <v>0</v>
      </c>
      <c r="K6" s="43"/>
    </row>
    <row r="7" s="2" customFormat="1" ht="30" customHeight="1" spans="1:11">
      <c r="A7" s="8"/>
      <c r="B7" s="8"/>
      <c r="C7" s="9" t="s">
        <v>618</v>
      </c>
      <c r="D7" s="40">
        <v>0</v>
      </c>
      <c r="E7" s="41"/>
      <c r="F7" s="40">
        <v>29.52</v>
      </c>
      <c r="G7" s="41"/>
      <c r="H7" s="10">
        <v>29.52</v>
      </c>
      <c r="I7" s="44"/>
      <c r="J7" s="11">
        <v>100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20" customHeight="1" spans="1:11">
      <c r="A10" s="13"/>
      <c r="B10" s="14" t="s">
        <v>964</v>
      </c>
      <c r="C10" s="14"/>
      <c r="D10" s="14"/>
      <c r="E10" s="14"/>
      <c r="F10" s="14"/>
      <c r="G10" s="14"/>
      <c r="H10" s="14" t="s">
        <v>965</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966</v>
      </c>
      <c r="E15" s="26" t="s">
        <v>570</v>
      </c>
      <c r="F15" s="26" t="s">
        <v>78</v>
      </c>
      <c r="G15" s="26" t="s">
        <v>713</v>
      </c>
      <c r="H15" s="26" t="s">
        <v>78</v>
      </c>
      <c r="I15" s="28">
        <v>10</v>
      </c>
      <c r="J15" s="28">
        <v>10</v>
      </c>
      <c r="K15" s="29" t="s">
        <v>548</v>
      </c>
    </row>
    <row r="16" ht="72" customHeight="1" spans="1:11">
      <c r="A16" s="24" t="s">
        <v>564</v>
      </c>
      <c r="B16" s="30"/>
      <c r="C16" s="26" t="s">
        <v>565</v>
      </c>
      <c r="D16" s="27" t="s">
        <v>967</v>
      </c>
      <c r="E16" s="26" t="s">
        <v>570</v>
      </c>
      <c r="F16" s="26" t="s">
        <v>48</v>
      </c>
      <c r="G16" s="26" t="s">
        <v>572</v>
      </c>
      <c r="H16" s="26" t="s">
        <v>48</v>
      </c>
      <c r="I16" s="28">
        <v>10</v>
      </c>
      <c r="J16" s="28">
        <v>10</v>
      </c>
      <c r="K16" s="29" t="s">
        <v>548</v>
      </c>
    </row>
    <row r="17" ht="67" customHeight="1" spans="1:11">
      <c r="A17" s="24" t="s">
        <v>564</v>
      </c>
      <c r="B17" s="30"/>
      <c r="C17" s="26" t="s">
        <v>565</v>
      </c>
      <c r="D17" s="27" t="s">
        <v>968</v>
      </c>
      <c r="E17" s="26" t="s">
        <v>570</v>
      </c>
      <c r="F17" s="26" t="s">
        <v>677</v>
      </c>
      <c r="G17" s="26" t="s">
        <v>659</v>
      </c>
      <c r="H17" s="26" t="s">
        <v>11</v>
      </c>
      <c r="I17" s="28">
        <v>10</v>
      </c>
      <c r="J17" s="28">
        <v>10</v>
      </c>
      <c r="K17" s="29" t="s">
        <v>548</v>
      </c>
    </row>
    <row r="18" ht="38" customHeight="1" spans="1:11">
      <c r="A18" s="24" t="s">
        <v>564</v>
      </c>
      <c r="B18" s="30"/>
      <c r="C18" s="26" t="s">
        <v>585</v>
      </c>
      <c r="D18" s="27" t="s">
        <v>969</v>
      </c>
      <c r="E18" s="26" t="s">
        <v>570</v>
      </c>
      <c r="F18" s="26" t="s">
        <v>595</v>
      </c>
      <c r="G18" s="26" t="s">
        <v>587</v>
      </c>
      <c r="H18" s="26" t="s">
        <v>595</v>
      </c>
      <c r="I18" s="28">
        <v>10</v>
      </c>
      <c r="J18" s="28">
        <v>10</v>
      </c>
      <c r="K18" s="29" t="s">
        <v>548</v>
      </c>
    </row>
    <row r="19" ht="38" customHeight="1" spans="1:11">
      <c r="A19" s="24" t="s">
        <v>591</v>
      </c>
      <c r="B19" s="30"/>
      <c r="C19" s="26" t="s">
        <v>632</v>
      </c>
      <c r="D19" s="27" t="s">
        <v>970</v>
      </c>
      <c r="E19" s="26" t="s">
        <v>570</v>
      </c>
      <c r="F19" s="26" t="s">
        <v>921</v>
      </c>
      <c r="G19" s="26" t="s">
        <v>587</v>
      </c>
      <c r="H19" s="26" t="s">
        <v>921</v>
      </c>
      <c r="I19" s="28">
        <v>30</v>
      </c>
      <c r="J19" s="28">
        <v>30</v>
      </c>
      <c r="K19" s="29" t="s">
        <v>548</v>
      </c>
    </row>
    <row r="20" ht="38" customHeight="1" spans="1:11">
      <c r="A20" s="24" t="s">
        <v>600</v>
      </c>
      <c r="B20" s="30"/>
      <c r="C20" s="26" t="s">
        <v>637</v>
      </c>
      <c r="D20" s="27" t="s">
        <v>962</v>
      </c>
      <c r="E20" s="26" t="s">
        <v>570</v>
      </c>
      <c r="F20" s="26" t="s">
        <v>670</v>
      </c>
      <c r="G20" s="26" t="s">
        <v>587</v>
      </c>
      <c r="H20" s="26" t="s">
        <v>670</v>
      </c>
      <c r="I20" s="28">
        <v>20</v>
      </c>
      <c r="J20" s="28">
        <v>20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100</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0" orientation="portrait"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971</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29</v>
      </c>
      <c r="G5" s="41"/>
      <c r="H5" s="10">
        <v>10.06</v>
      </c>
      <c r="I5" s="11">
        <v>10</v>
      </c>
      <c r="J5" s="11">
        <v>34.69</v>
      </c>
      <c r="K5" s="12">
        <v>3.47</v>
      </c>
    </row>
    <row r="6" s="2" customFormat="1" ht="30" customHeight="1" spans="1:11">
      <c r="A6" s="8"/>
      <c r="B6" s="8"/>
      <c r="C6" s="9" t="s">
        <v>617</v>
      </c>
      <c r="D6" s="40">
        <v>0</v>
      </c>
      <c r="E6" s="41"/>
      <c r="F6" s="40" t="s">
        <v>548</v>
      </c>
      <c r="G6" s="41"/>
      <c r="H6" s="10" t="s">
        <v>548</v>
      </c>
      <c r="I6" s="42"/>
      <c r="J6" s="11">
        <v>0</v>
      </c>
      <c r="K6" s="43"/>
    </row>
    <row r="7" s="2" customFormat="1" ht="30" customHeight="1" spans="1:11">
      <c r="A7" s="8"/>
      <c r="B7" s="8"/>
      <c r="C7" s="9" t="s">
        <v>618</v>
      </c>
      <c r="D7" s="40">
        <v>0</v>
      </c>
      <c r="E7" s="41"/>
      <c r="F7" s="40">
        <v>29</v>
      </c>
      <c r="G7" s="41"/>
      <c r="H7" s="10">
        <v>10.06</v>
      </c>
      <c r="I7" s="44"/>
      <c r="J7" s="11">
        <v>34.69</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66.65" customHeight="1" spans="1:11">
      <c r="A10" s="13"/>
      <c r="B10" s="14" t="s">
        <v>972</v>
      </c>
      <c r="C10" s="14"/>
      <c r="D10" s="14"/>
      <c r="E10" s="14"/>
      <c r="F10" s="14"/>
      <c r="G10" s="14"/>
      <c r="H10" s="14" t="s">
        <v>973</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974</v>
      </c>
      <c r="E15" s="26" t="s">
        <v>570</v>
      </c>
      <c r="F15" s="26" t="s">
        <v>12</v>
      </c>
      <c r="G15" s="26" t="s">
        <v>582</v>
      </c>
      <c r="H15" s="26" t="s">
        <v>12</v>
      </c>
      <c r="I15" s="28">
        <v>20</v>
      </c>
      <c r="J15" s="28">
        <v>20</v>
      </c>
      <c r="K15" s="29" t="s">
        <v>548</v>
      </c>
    </row>
    <row r="16" ht="38" customHeight="1" spans="1:11">
      <c r="A16" s="24" t="s">
        <v>564</v>
      </c>
      <c r="B16" s="30"/>
      <c r="C16" s="26" t="s">
        <v>565</v>
      </c>
      <c r="D16" s="27" t="s">
        <v>975</v>
      </c>
      <c r="E16" s="26" t="s">
        <v>570</v>
      </c>
      <c r="F16" s="26" t="s">
        <v>48</v>
      </c>
      <c r="G16" s="26" t="s">
        <v>715</v>
      </c>
      <c r="H16" s="26" t="s">
        <v>48</v>
      </c>
      <c r="I16" s="28">
        <v>20</v>
      </c>
      <c r="J16" s="28">
        <v>20</v>
      </c>
      <c r="K16" s="29" t="s">
        <v>548</v>
      </c>
    </row>
    <row r="17" ht="38" customHeight="1" spans="1:11">
      <c r="A17" s="24" t="s">
        <v>564</v>
      </c>
      <c r="B17" s="30"/>
      <c r="C17" s="26" t="s">
        <v>585</v>
      </c>
      <c r="D17" s="27" t="s">
        <v>976</v>
      </c>
      <c r="E17" s="26" t="s">
        <v>594</v>
      </c>
      <c r="F17" s="26" t="s">
        <v>595</v>
      </c>
      <c r="G17" s="26" t="s">
        <v>587</v>
      </c>
      <c r="H17" s="26" t="s">
        <v>595</v>
      </c>
      <c r="I17" s="28">
        <v>10</v>
      </c>
      <c r="J17" s="28">
        <v>10</v>
      </c>
      <c r="K17" s="29" t="s">
        <v>548</v>
      </c>
    </row>
    <row r="18" ht="38" customHeight="1" spans="1:11">
      <c r="A18" s="24" t="s">
        <v>591</v>
      </c>
      <c r="B18" s="30"/>
      <c r="C18" s="26" t="s">
        <v>632</v>
      </c>
      <c r="D18" s="27" t="s">
        <v>977</v>
      </c>
      <c r="E18" s="26" t="s">
        <v>570</v>
      </c>
      <c r="F18" s="26" t="s">
        <v>636</v>
      </c>
      <c r="G18" s="26" t="s">
        <v>587</v>
      </c>
      <c r="H18" s="26" t="s">
        <v>636</v>
      </c>
      <c r="I18" s="28">
        <v>30</v>
      </c>
      <c r="J18" s="28">
        <v>30</v>
      </c>
      <c r="K18" s="29" t="s">
        <v>548</v>
      </c>
    </row>
    <row r="19" ht="38" customHeight="1" spans="1:11">
      <c r="A19" s="24" t="s">
        <v>600</v>
      </c>
      <c r="B19" s="30"/>
      <c r="C19" s="26" t="s">
        <v>637</v>
      </c>
      <c r="D19" s="27" t="s">
        <v>934</v>
      </c>
      <c r="E19" s="26" t="s">
        <v>570</v>
      </c>
      <c r="F19" s="26" t="s">
        <v>590</v>
      </c>
      <c r="G19" s="26" t="s">
        <v>587</v>
      </c>
      <c r="H19" s="26" t="s">
        <v>590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93.47</v>
      </c>
      <c r="K22" s="13" t="s">
        <v>863</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16" sqref="D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978</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19.9</v>
      </c>
      <c r="G5" s="41"/>
      <c r="H5" s="10">
        <v>19.9</v>
      </c>
      <c r="I5" s="11">
        <v>10</v>
      </c>
      <c r="J5" s="11">
        <v>100</v>
      </c>
      <c r="K5" s="12">
        <v>10</v>
      </c>
    </row>
    <row r="6" s="2" customFormat="1" ht="30" customHeight="1" spans="1:11">
      <c r="A6" s="8"/>
      <c r="B6" s="8"/>
      <c r="C6" s="9" t="s">
        <v>617</v>
      </c>
      <c r="D6" s="40">
        <v>0</v>
      </c>
      <c r="E6" s="41"/>
      <c r="F6" s="40">
        <v>19.9</v>
      </c>
      <c r="G6" s="41"/>
      <c r="H6" s="10">
        <v>19.9</v>
      </c>
      <c r="I6" s="42"/>
      <c r="J6" s="11">
        <v>100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184" customHeight="1" spans="1:11">
      <c r="A10" s="13"/>
      <c r="B10" s="14" t="s">
        <v>979</v>
      </c>
      <c r="C10" s="14"/>
      <c r="D10" s="14"/>
      <c r="E10" s="14"/>
      <c r="F10" s="14"/>
      <c r="G10" s="14"/>
      <c r="H10" s="14" t="s">
        <v>980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981</v>
      </c>
      <c r="E15" s="26" t="s">
        <v>570</v>
      </c>
      <c r="F15" s="26" t="s">
        <v>24</v>
      </c>
      <c r="G15" s="26" t="s">
        <v>678</v>
      </c>
      <c r="H15" s="26" t="s">
        <v>24</v>
      </c>
      <c r="I15" s="28">
        <v>15</v>
      </c>
      <c r="J15" s="28">
        <v>15</v>
      </c>
      <c r="K15" s="29" t="s">
        <v>548</v>
      </c>
    </row>
    <row r="16" ht="60" customHeight="1" spans="1:11">
      <c r="A16" s="24" t="s">
        <v>564</v>
      </c>
      <c r="B16" s="30"/>
      <c r="C16" s="26" t="s">
        <v>565</v>
      </c>
      <c r="D16" s="27" t="s">
        <v>982</v>
      </c>
      <c r="E16" s="26" t="s">
        <v>570</v>
      </c>
      <c r="F16" s="26" t="s">
        <v>52</v>
      </c>
      <c r="G16" s="26" t="s">
        <v>678</v>
      </c>
      <c r="H16" s="26" t="s">
        <v>52</v>
      </c>
      <c r="I16" s="28">
        <v>20</v>
      </c>
      <c r="J16" s="28">
        <v>20</v>
      </c>
      <c r="K16" s="29" t="s">
        <v>548</v>
      </c>
    </row>
    <row r="17" ht="38" customHeight="1" spans="1:11">
      <c r="A17" s="24" t="s">
        <v>564</v>
      </c>
      <c r="B17" s="30"/>
      <c r="C17" s="26" t="s">
        <v>585</v>
      </c>
      <c r="D17" s="27" t="s">
        <v>983</v>
      </c>
      <c r="E17" s="26" t="s">
        <v>594</v>
      </c>
      <c r="F17" s="26" t="s">
        <v>595</v>
      </c>
      <c r="G17" s="26" t="s">
        <v>587</v>
      </c>
      <c r="H17" s="26" t="s">
        <v>595</v>
      </c>
      <c r="I17" s="28">
        <v>15</v>
      </c>
      <c r="J17" s="28">
        <v>15</v>
      </c>
      <c r="K17" s="29" t="s">
        <v>548</v>
      </c>
    </row>
    <row r="18" ht="50" customHeight="1" spans="1:11">
      <c r="A18" s="24" t="s">
        <v>591</v>
      </c>
      <c r="B18" s="30"/>
      <c r="C18" s="26" t="s">
        <v>632</v>
      </c>
      <c r="D18" s="27" t="s">
        <v>984</v>
      </c>
      <c r="E18" s="26" t="s">
        <v>570</v>
      </c>
      <c r="F18" s="26" t="s">
        <v>590</v>
      </c>
      <c r="G18" s="26" t="s">
        <v>587</v>
      </c>
      <c r="H18" s="26" t="s">
        <v>590</v>
      </c>
      <c r="I18" s="28">
        <v>30</v>
      </c>
      <c r="J18" s="28">
        <v>30</v>
      </c>
      <c r="K18" s="29" t="s">
        <v>548</v>
      </c>
    </row>
    <row r="19" ht="38" customHeight="1" spans="1:11">
      <c r="A19" s="24" t="s">
        <v>600</v>
      </c>
      <c r="B19" s="30"/>
      <c r="C19" s="26" t="s">
        <v>637</v>
      </c>
      <c r="D19" s="27" t="s">
        <v>985</v>
      </c>
      <c r="E19" s="26" t="s">
        <v>570</v>
      </c>
      <c r="F19" s="26" t="s">
        <v>670</v>
      </c>
      <c r="G19" s="26" t="s">
        <v>587</v>
      </c>
      <c r="H19" s="26" t="s">
        <v>670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100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8" workbookViewId="0">
      <selection activeCell="M10" sqref="M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986</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15.75</v>
      </c>
      <c r="G5" s="41"/>
      <c r="H5" s="10">
        <v>15.75</v>
      </c>
      <c r="I5" s="11">
        <v>10</v>
      </c>
      <c r="J5" s="11">
        <v>100</v>
      </c>
      <c r="K5" s="12">
        <v>10</v>
      </c>
    </row>
    <row r="6" s="2" customFormat="1" ht="30" customHeight="1" spans="1:11">
      <c r="A6" s="8"/>
      <c r="B6" s="8"/>
      <c r="C6" s="9" t="s">
        <v>617</v>
      </c>
      <c r="D6" s="40">
        <v>0</v>
      </c>
      <c r="E6" s="41"/>
      <c r="F6" s="40">
        <v>15.75</v>
      </c>
      <c r="G6" s="41"/>
      <c r="H6" s="10">
        <v>15.75</v>
      </c>
      <c r="I6" s="42"/>
      <c r="J6" s="11">
        <v>100</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34" customHeight="1" spans="1:11">
      <c r="A10" s="13"/>
      <c r="B10" s="14" t="s">
        <v>987</v>
      </c>
      <c r="C10" s="14"/>
      <c r="D10" s="14"/>
      <c r="E10" s="14"/>
      <c r="F10" s="14"/>
      <c r="G10" s="14"/>
      <c r="H10" s="14" t="s">
        <v>988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989</v>
      </c>
      <c r="E15" s="26" t="s">
        <v>570</v>
      </c>
      <c r="F15" s="26" t="s">
        <v>12</v>
      </c>
      <c r="G15" s="26" t="s">
        <v>713</v>
      </c>
      <c r="H15" s="26" t="s">
        <v>12</v>
      </c>
      <c r="I15" s="28">
        <v>15</v>
      </c>
      <c r="J15" s="28">
        <v>15</v>
      </c>
      <c r="K15" s="29" t="s">
        <v>548</v>
      </c>
    </row>
    <row r="16" ht="38" customHeight="1" spans="1:11">
      <c r="A16" s="24" t="s">
        <v>564</v>
      </c>
      <c r="B16" s="30"/>
      <c r="C16" s="26" t="s">
        <v>565</v>
      </c>
      <c r="D16" s="27" t="s">
        <v>990</v>
      </c>
      <c r="E16" s="26" t="s">
        <v>570</v>
      </c>
      <c r="F16" s="26" t="s">
        <v>991</v>
      </c>
      <c r="G16" s="26" t="s">
        <v>582</v>
      </c>
      <c r="H16" s="26" t="s">
        <v>991</v>
      </c>
      <c r="I16" s="28">
        <v>15</v>
      </c>
      <c r="J16" s="28">
        <v>15</v>
      </c>
      <c r="K16" s="29" t="s">
        <v>548</v>
      </c>
    </row>
    <row r="17" ht="38" customHeight="1" spans="1:11">
      <c r="A17" s="24" t="s">
        <v>564</v>
      </c>
      <c r="B17" s="30"/>
      <c r="C17" s="26" t="s">
        <v>585</v>
      </c>
      <c r="D17" s="27" t="s">
        <v>992</v>
      </c>
      <c r="E17" s="26" t="s">
        <v>594</v>
      </c>
      <c r="F17" s="26" t="s">
        <v>595</v>
      </c>
      <c r="G17" s="26" t="s">
        <v>587</v>
      </c>
      <c r="H17" s="26" t="s">
        <v>595</v>
      </c>
      <c r="I17" s="28">
        <v>10</v>
      </c>
      <c r="J17" s="28">
        <v>10</v>
      </c>
      <c r="K17" s="29" t="s">
        <v>548</v>
      </c>
    </row>
    <row r="18" ht="38" customHeight="1" spans="1:11">
      <c r="A18" s="24" t="s">
        <v>591</v>
      </c>
      <c r="B18" s="30"/>
      <c r="C18" s="26" t="s">
        <v>632</v>
      </c>
      <c r="D18" s="27" t="s">
        <v>993</v>
      </c>
      <c r="E18" s="26" t="s">
        <v>570</v>
      </c>
      <c r="F18" s="26" t="s">
        <v>994</v>
      </c>
      <c r="G18" s="26" t="s">
        <v>693</v>
      </c>
      <c r="H18" s="26" t="s">
        <v>994</v>
      </c>
      <c r="I18" s="28">
        <v>30</v>
      </c>
      <c r="J18" s="28">
        <v>30</v>
      </c>
      <c r="K18" s="29" t="s">
        <v>548</v>
      </c>
    </row>
    <row r="19" ht="38" customHeight="1" spans="1:11">
      <c r="A19" s="24" t="s">
        <v>600</v>
      </c>
      <c r="B19" s="30"/>
      <c r="C19" s="26" t="s">
        <v>637</v>
      </c>
      <c r="D19" s="27" t="s">
        <v>681</v>
      </c>
      <c r="E19" s="26" t="s">
        <v>570</v>
      </c>
      <c r="F19" s="26" t="s">
        <v>670</v>
      </c>
      <c r="G19" s="26" t="s">
        <v>587</v>
      </c>
      <c r="H19" s="26" t="s">
        <v>670</v>
      </c>
      <c r="I19" s="28">
        <v>20</v>
      </c>
      <c r="J19" s="28">
        <v>20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100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995</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10</v>
      </c>
      <c r="G5" s="41"/>
      <c r="H5" s="10">
        <v>9.93</v>
      </c>
      <c r="I5" s="11">
        <v>10</v>
      </c>
      <c r="J5" s="11">
        <v>99.3</v>
      </c>
      <c r="K5" s="12">
        <v>9.93</v>
      </c>
    </row>
    <row r="6" s="2" customFormat="1" ht="30" customHeight="1" spans="1:11">
      <c r="A6" s="8"/>
      <c r="B6" s="8"/>
      <c r="C6" s="9" t="s">
        <v>617</v>
      </c>
      <c r="D6" s="40">
        <v>0</v>
      </c>
      <c r="E6" s="41"/>
      <c r="F6" s="40">
        <v>10</v>
      </c>
      <c r="G6" s="41"/>
      <c r="H6" s="10">
        <v>9.93</v>
      </c>
      <c r="I6" s="42"/>
      <c r="J6" s="11">
        <v>99.3</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168" customHeight="1" spans="1:11">
      <c r="A10" s="13"/>
      <c r="B10" s="14" t="s">
        <v>996</v>
      </c>
      <c r="C10" s="14"/>
      <c r="D10" s="14"/>
      <c r="E10" s="14"/>
      <c r="F10" s="14"/>
      <c r="G10" s="14"/>
      <c r="H10" s="14" t="s">
        <v>997</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64" customHeight="1" spans="1:11">
      <c r="A15" s="24" t="s">
        <v>564</v>
      </c>
      <c r="B15" s="25"/>
      <c r="C15" s="26" t="s">
        <v>565</v>
      </c>
      <c r="D15" s="27" t="s">
        <v>998</v>
      </c>
      <c r="E15" s="26" t="s">
        <v>570</v>
      </c>
      <c r="F15" s="26" t="s">
        <v>20</v>
      </c>
      <c r="G15" s="26" t="s">
        <v>582</v>
      </c>
      <c r="H15" s="26" t="s">
        <v>20</v>
      </c>
      <c r="I15" s="28">
        <v>15</v>
      </c>
      <c r="J15" s="28">
        <v>15</v>
      </c>
      <c r="K15" s="29" t="s">
        <v>548</v>
      </c>
    </row>
    <row r="16" ht="38" customHeight="1" spans="1:11">
      <c r="A16" s="24" t="s">
        <v>564</v>
      </c>
      <c r="B16" s="30"/>
      <c r="C16" s="26" t="s">
        <v>565</v>
      </c>
      <c r="D16" s="27" t="s">
        <v>999</v>
      </c>
      <c r="E16" s="26" t="s">
        <v>570</v>
      </c>
      <c r="F16" s="26" t="s">
        <v>1000</v>
      </c>
      <c r="G16" s="26" t="s">
        <v>659</v>
      </c>
      <c r="H16" s="26" t="s">
        <v>1000</v>
      </c>
      <c r="I16" s="28">
        <v>15</v>
      </c>
      <c r="J16" s="28">
        <v>15</v>
      </c>
      <c r="K16" s="29" t="s">
        <v>548</v>
      </c>
    </row>
    <row r="17" ht="38" customHeight="1" spans="1:11">
      <c r="A17" s="24" t="s">
        <v>564</v>
      </c>
      <c r="B17" s="30"/>
      <c r="C17" s="26" t="s">
        <v>585</v>
      </c>
      <c r="D17" s="27" t="s">
        <v>1001</v>
      </c>
      <c r="E17" s="26" t="s">
        <v>570</v>
      </c>
      <c r="F17" s="26" t="s">
        <v>590</v>
      </c>
      <c r="G17" s="26" t="s">
        <v>587</v>
      </c>
      <c r="H17" s="26" t="s">
        <v>590</v>
      </c>
      <c r="I17" s="28">
        <v>10</v>
      </c>
      <c r="J17" s="28">
        <v>10</v>
      </c>
      <c r="K17" s="29" t="s">
        <v>548</v>
      </c>
    </row>
    <row r="18" ht="38" customHeight="1" spans="1:11">
      <c r="A18" s="24" t="s">
        <v>591</v>
      </c>
      <c r="B18" s="30"/>
      <c r="C18" s="26" t="s">
        <v>632</v>
      </c>
      <c r="D18" s="27" t="s">
        <v>1002</v>
      </c>
      <c r="E18" s="26" t="s">
        <v>570</v>
      </c>
      <c r="F18" s="26" t="s">
        <v>917</v>
      </c>
      <c r="G18" s="26" t="s">
        <v>773</v>
      </c>
      <c r="H18" s="26" t="s">
        <v>917</v>
      </c>
      <c r="I18" s="28">
        <v>30</v>
      </c>
      <c r="J18" s="28">
        <v>30</v>
      </c>
      <c r="K18" s="29" t="s">
        <v>548</v>
      </c>
    </row>
    <row r="19" ht="38" customHeight="1" spans="1:11">
      <c r="A19" s="24" t="s">
        <v>600</v>
      </c>
      <c r="B19" s="30"/>
      <c r="C19" s="26" t="s">
        <v>637</v>
      </c>
      <c r="D19" s="27" t="s">
        <v>747</v>
      </c>
      <c r="E19" s="26" t="s">
        <v>570</v>
      </c>
      <c r="F19" s="26" t="s">
        <v>670</v>
      </c>
      <c r="G19" s="26" t="s">
        <v>587</v>
      </c>
      <c r="H19" s="26" t="s">
        <v>670</v>
      </c>
      <c r="I19" s="28">
        <v>20</v>
      </c>
      <c r="J19" s="28">
        <v>20</v>
      </c>
      <c r="K19" s="29" t="s">
        <v>548</v>
      </c>
    </row>
    <row r="20" s="3" customFormat="1" ht="67" customHeight="1" spans="1:11">
      <c r="A20" s="13" t="s">
        <v>641</v>
      </c>
      <c r="B20" s="13"/>
      <c r="C20" s="13"/>
      <c r="D20" s="14" t="s">
        <v>1003</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99.93</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1004</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30</v>
      </c>
      <c r="G5" s="41"/>
      <c r="H5" s="10">
        <v>0</v>
      </c>
      <c r="I5" s="11">
        <v>10</v>
      </c>
      <c r="J5" s="11">
        <v>0</v>
      </c>
      <c r="K5" s="12">
        <v>0</v>
      </c>
    </row>
    <row r="6" s="2" customFormat="1" ht="30" customHeight="1" spans="1:11">
      <c r="A6" s="8"/>
      <c r="B6" s="8"/>
      <c r="C6" s="9" t="s">
        <v>617</v>
      </c>
      <c r="D6" s="40">
        <v>0</v>
      </c>
      <c r="E6" s="41"/>
      <c r="F6" s="40">
        <v>30</v>
      </c>
      <c r="G6" s="41"/>
      <c r="H6" s="10">
        <v>0</v>
      </c>
      <c r="I6" s="42"/>
      <c r="J6" s="11">
        <v>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135" customHeight="1" spans="1:11">
      <c r="A10" s="13"/>
      <c r="B10" s="14" t="s">
        <v>1005</v>
      </c>
      <c r="C10" s="14"/>
      <c r="D10" s="14"/>
      <c r="E10" s="14"/>
      <c r="F10" s="14"/>
      <c r="G10" s="14"/>
      <c r="H10" s="14" t="s">
        <v>740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1006</v>
      </c>
      <c r="E15" s="26" t="s">
        <v>570</v>
      </c>
      <c r="F15" s="26" t="s">
        <v>677</v>
      </c>
      <c r="G15" s="26" t="s">
        <v>582</v>
      </c>
      <c r="H15" s="26" t="s">
        <v>11</v>
      </c>
      <c r="I15" s="28">
        <v>10</v>
      </c>
      <c r="J15" s="28">
        <v>10</v>
      </c>
      <c r="K15" s="29" t="s">
        <v>548</v>
      </c>
    </row>
    <row r="16" ht="38" customHeight="1" spans="1:11">
      <c r="A16" s="24" t="s">
        <v>564</v>
      </c>
      <c r="B16" s="30"/>
      <c r="C16" s="26" t="s">
        <v>565</v>
      </c>
      <c r="D16" s="27" t="s">
        <v>1007</v>
      </c>
      <c r="E16" s="26" t="s">
        <v>570</v>
      </c>
      <c r="F16" s="26" t="s">
        <v>46</v>
      </c>
      <c r="G16" s="26" t="s">
        <v>582</v>
      </c>
      <c r="H16" s="26" t="s">
        <v>46</v>
      </c>
      <c r="I16" s="28">
        <v>15</v>
      </c>
      <c r="J16" s="28">
        <v>15</v>
      </c>
      <c r="K16" s="29" t="s">
        <v>548</v>
      </c>
    </row>
    <row r="17" ht="38" customHeight="1" spans="1:11">
      <c r="A17" s="24" t="s">
        <v>564</v>
      </c>
      <c r="B17" s="30"/>
      <c r="C17" s="26" t="s">
        <v>585</v>
      </c>
      <c r="D17" s="27" t="s">
        <v>1008</v>
      </c>
      <c r="E17" s="26" t="s">
        <v>594</v>
      </c>
      <c r="F17" s="26" t="s">
        <v>595</v>
      </c>
      <c r="G17" s="26" t="s">
        <v>587</v>
      </c>
      <c r="H17" s="26" t="s">
        <v>595</v>
      </c>
      <c r="I17" s="28">
        <v>10</v>
      </c>
      <c r="J17" s="28">
        <v>10</v>
      </c>
      <c r="K17" s="29" t="s">
        <v>548</v>
      </c>
    </row>
    <row r="18" ht="38" customHeight="1" spans="1:11">
      <c r="A18" s="24" t="s">
        <v>564</v>
      </c>
      <c r="B18" s="30"/>
      <c r="C18" s="26" t="s">
        <v>585</v>
      </c>
      <c r="D18" s="27" t="s">
        <v>1009</v>
      </c>
      <c r="E18" s="26" t="s">
        <v>594</v>
      </c>
      <c r="F18" s="26" t="s">
        <v>595</v>
      </c>
      <c r="G18" s="26" t="s">
        <v>587</v>
      </c>
      <c r="H18" s="26" t="s">
        <v>595</v>
      </c>
      <c r="I18" s="28">
        <v>15</v>
      </c>
      <c r="J18" s="28">
        <v>15</v>
      </c>
      <c r="K18" s="29" t="s">
        <v>548</v>
      </c>
    </row>
    <row r="19" ht="38" customHeight="1" spans="1:11">
      <c r="A19" s="24" t="s">
        <v>591</v>
      </c>
      <c r="B19" s="30"/>
      <c r="C19" s="26" t="s">
        <v>632</v>
      </c>
      <c r="D19" s="27" t="s">
        <v>1010</v>
      </c>
      <c r="E19" s="26" t="s">
        <v>570</v>
      </c>
      <c r="F19" s="26" t="s">
        <v>28</v>
      </c>
      <c r="G19" s="26" t="s">
        <v>587</v>
      </c>
      <c r="H19" s="26" t="s">
        <v>28</v>
      </c>
      <c r="I19" s="28">
        <v>15</v>
      </c>
      <c r="J19" s="28">
        <v>15</v>
      </c>
      <c r="K19" s="29" t="s">
        <v>548</v>
      </c>
    </row>
    <row r="20" ht="52" customHeight="1" spans="1:11">
      <c r="A20" s="24" t="s">
        <v>591</v>
      </c>
      <c r="B20" s="30"/>
      <c r="C20" s="26" t="s">
        <v>632</v>
      </c>
      <c r="D20" s="27" t="s">
        <v>1011</v>
      </c>
      <c r="E20" s="26" t="s">
        <v>570</v>
      </c>
      <c r="F20" s="26" t="s">
        <v>28</v>
      </c>
      <c r="G20" s="26" t="s">
        <v>587</v>
      </c>
      <c r="H20" s="26" t="s">
        <v>28</v>
      </c>
      <c r="I20" s="28">
        <v>15</v>
      </c>
      <c r="J20" s="28">
        <v>15</v>
      </c>
      <c r="K20" s="29" t="s">
        <v>548</v>
      </c>
    </row>
    <row r="21" ht="38" customHeight="1" spans="1:11">
      <c r="A21" s="24" t="s">
        <v>600</v>
      </c>
      <c r="B21" s="30"/>
      <c r="C21" s="26" t="s">
        <v>637</v>
      </c>
      <c r="D21" s="27" t="s">
        <v>1012</v>
      </c>
      <c r="E21" s="26" t="s">
        <v>570</v>
      </c>
      <c r="F21" s="26" t="s">
        <v>670</v>
      </c>
      <c r="G21" s="26" t="s">
        <v>587</v>
      </c>
      <c r="H21" s="26" t="s">
        <v>670</v>
      </c>
      <c r="I21" s="28">
        <v>10</v>
      </c>
      <c r="J21" s="28">
        <v>10</v>
      </c>
      <c r="K21" s="29" t="s">
        <v>548</v>
      </c>
    </row>
    <row r="22" s="3" customFormat="1" ht="67" customHeight="1" spans="1:11">
      <c r="A22" s="13" t="s">
        <v>641</v>
      </c>
      <c r="B22" s="13"/>
      <c r="C22" s="13"/>
      <c r="D22" s="14" t="s">
        <v>740</v>
      </c>
      <c r="E22" s="14"/>
      <c r="F22" s="14"/>
      <c r="G22" s="14"/>
      <c r="H22" s="14"/>
      <c r="I22" s="14"/>
      <c r="J22" s="14"/>
      <c r="K22" s="14"/>
    </row>
    <row r="23" s="3" customFormat="1" ht="30" customHeight="1" spans="1:11">
      <c r="A23" s="31" t="s">
        <v>642</v>
      </c>
      <c r="B23" s="32"/>
      <c r="C23" s="32"/>
      <c r="D23" s="32"/>
      <c r="E23" s="32"/>
      <c r="F23" s="32"/>
      <c r="G23" s="32"/>
      <c r="H23" s="33"/>
      <c r="I23" s="13" t="s">
        <v>643</v>
      </c>
      <c r="J23" s="13" t="s">
        <v>644</v>
      </c>
      <c r="K23" s="13" t="s">
        <v>645</v>
      </c>
    </row>
    <row r="24" s="2" customFormat="1" ht="35" customHeight="1" spans="1:11">
      <c r="A24" s="34"/>
      <c r="B24" s="35"/>
      <c r="C24" s="35"/>
      <c r="D24" s="35"/>
      <c r="E24" s="35"/>
      <c r="F24" s="35"/>
      <c r="G24" s="35"/>
      <c r="H24" s="36"/>
      <c r="I24" s="11">
        <v>100</v>
      </c>
      <c r="J24" s="11">
        <v>90</v>
      </c>
      <c r="K24" s="13" t="s">
        <v>646</v>
      </c>
    </row>
    <row r="25" s="2" customFormat="1" ht="208" customHeight="1" spans="1:11">
      <c r="A25" s="37" t="s">
        <v>647</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9" workbookViewId="0">
      <selection activeCell="G14" sqref="G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6.4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1013</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50</v>
      </c>
      <c r="E5" s="41"/>
      <c r="F5" s="40">
        <v>30</v>
      </c>
      <c r="G5" s="41"/>
      <c r="H5" s="10">
        <v>30</v>
      </c>
      <c r="I5" s="11">
        <v>10</v>
      </c>
      <c r="J5" s="11">
        <v>100</v>
      </c>
      <c r="K5" s="12">
        <v>10</v>
      </c>
    </row>
    <row r="6" s="2" customFormat="1" ht="30" customHeight="1" spans="1:11">
      <c r="A6" s="8"/>
      <c r="B6" s="8"/>
      <c r="C6" s="9" t="s">
        <v>617</v>
      </c>
      <c r="D6" s="40">
        <v>50</v>
      </c>
      <c r="E6" s="41"/>
      <c r="F6" s="40">
        <v>30</v>
      </c>
      <c r="G6" s="41"/>
      <c r="H6" s="10">
        <v>30</v>
      </c>
      <c r="I6" s="42"/>
      <c r="J6" s="11">
        <v>100</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134" customHeight="1" spans="1:11">
      <c r="A10" s="13"/>
      <c r="B10" s="14" t="s">
        <v>1014</v>
      </c>
      <c r="C10" s="14"/>
      <c r="D10" s="14"/>
      <c r="E10" s="14"/>
      <c r="F10" s="14"/>
      <c r="G10" s="14"/>
      <c r="H10" s="14" t="s">
        <v>1015</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1016</v>
      </c>
      <c r="E15" s="26" t="s">
        <v>570</v>
      </c>
      <c r="F15" s="26" t="s">
        <v>12</v>
      </c>
      <c r="G15" s="26" t="s">
        <v>572</v>
      </c>
      <c r="H15" s="26" t="s">
        <v>12</v>
      </c>
      <c r="I15" s="28">
        <v>5</v>
      </c>
      <c r="J15" s="28">
        <v>5</v>
      </c>
      <c r="K15" s="29" t="s">
        <v>548</v>
      </c>
    </row>
    <row r="16" ht="61" customHeight="1" spans="1:11">
      <c r="A16" s="24" t="s">
        <v>564</v>
      </c>
      <c r="B16" s="30"/>
      <c r="C16" s="26" t="s">
        <v>565</v>
      </c>
      <c r="D16" s="27" t="s">
        <v>1017</v>
      </c>
      <c r="E16" s="26" t="s">
        <v>570</v>
      </c>
      <c r="F16" s="26" t="s">
        <v>1018</v>
      </c>
      <c r="G16" s="26" t="s">
        <v>733</v>
      </c>
      <c r="H16" s="26" t="s">
        <v>1018</v>
      </c>
      <c r="I16" s="28">
        <v>5</v>
      </c>
      <c r="J16" s="28">
        <v>5</v>
      </c>
      <c r="K16" s="29" t="s">
        <v>548</v>
      </c>
    </row>
    <row r="17" ht="38" customHeight="1" spans="1:11">
      <c r="A17" s="24" t="s">
        <v>564</v>
      </c>
      <c r="B17" s="30"/>
      <c r="C17" s="26" t="s">
        <v>565</v>
      </c>
      <c r="D17" s="27" t="s">
        <v>1019</v>
      </c>
      <c r="E17" s="26" t="s">
        <v>570</v>
      </c>
      <c r="F17" s="26" t="s">
        <v>1020</v>
      </c>
      <c r="G17" s="26" t="s">
        <v>733</v>
      </c>
      <c r="H17" s="26" t="s">
        <v>1020</v>
      </c>
      <c r="I17" s="28">
        <v>5</v>
      </c>
      <c r="J17" s="28">
        <v>5</v>
      </c>
      <c r="K17" s="29" t="s">
        <v>548</v>
      </c>
    </row>
    <row r="18" ht="38" customHeight="1" spans="1:11">
      <c r="A18" s="24" t="s">
        <v>564</v>
      </c>
      <c r="B18" s="30"/>
      <c r="C18" s="26" t="s">
        <v>565</v>
      </c>
      <c r="D18" s="27" t="s">
        <v>1021</v>
      </c>
      <c r="E18" s="26" t="s">
        <v>570</v>
      </c>
      <c r="F18" s="26" t="s">
        <v>1022</v>
      </c>
      <c r="G18" s="26" t="s">
        <v>582</v>
      </c>
      <c r="H18" s="26" t="s">
        <v>1022</v>
      </c>
      <c r="I18" s="28">
        <v>5</v>
      </c>
      <c r="J18" s="28">
        <v>5</v>
      </c>
      <c r="K18" s="29" t="s">
        <v>548</v>
      </c>
    </row>
    <row r="19" ht="38" customHeight="1" spans="1:11">
      <c r="A19" s="24" t="s">
        <v>564</v>
      </c>
      <c r="B19" s="30"/>
      <c r="C19" s="26" t="s">
        <v>565</v>
      </c>
      <c r="D19" s="27" t="s">
        <v>1023</v>
      </c>
      <c r="E19" s="26" t="s">
        <v>570</v>
      </c>
      <c r="F19" s="26" t="s">
        <v>36</v>
      </c>
      <c r="G19" s="26" t="s">
        <v>572</v>
      </c>
      <c r="H19" s="26" t="s">
        <v>36</v>
      </c>
      <c r="I19" s="28">
        <v>5</v>
      </c>
      <c r="J19" s="28">
        <v>5</v>
      </c>
      <c r="K19" s="29" t="s">
        <v>548</v>
      </c>
    </row>
    <row r="20" ht="55" customHeight="1" spans="1:11">
      <c r="A20" s="24" t="s">
        <v>564</v>
      </c>
      <c r="B20" s="30"/>
      <c r="C20" s="26" t="s">
        <v>565</v>
      </c>
      <c r="D20" s="27" t="s">
        <v>1024</v>
      </c>
      <c r="E20" s="26" t="s">
        <v>570</v>
      </c>
      <c r="F20" s="26" t="s">
        <v>1025</v>
      </c>
      <c r="G20" s="26" t="s">
        <v>733</v>
      </c>
      <c r="H20" s="26" t="s">
        <v>1025</v>
      </c>
      <c r="I20" s="28">
        <v>10</v>
      </c>
      <c r="J20" s="28">
        <v>10</v>
      </c>
      <c r="K20" s="29" t="s">
        <v>548</v>
      </c>
    </row>
    <row r="21" ht="58" customHeight="1" spans="1:11">
      <c r="A21" s="24" t="s">
        <v>564</v>
      </c>
      <c r="B21" s="30"/>
      <c r="C21" s="26" t="s">
        <v>565</v>
      </c>
      <c r="D21" s="27" t="s">
        <v>1026</v>
      </c>
      <c r="E21" s="26" t="s">
        <v>570</v>
      </c>
      <c r="F21" s="26" t="s">
        <v>595</v>
      </c>
      <c r="G21" s="26" t="s">
        <v>733</v>
      </c>
      <c r="H21" s="26" t="s">
        <v>595</v>
      </c>
      <c r="I21" s="28">
        <v>10</v>
      </c>
      <c r="J21" s="28">
        <v>10</v>
      </c>
      <c r="K21" s="29" t="s">
        <v>548</v>
      </c>
    </row>
    <row r="22" ht="66" customHeight="1" spans="1:11">
      <c r="A22" s="24" t="s">
        <v>564</v>
      </c>
      <c r="B22" s="30"/>
      <c r="C22" s="26" t="s">
        <v>585</v>
      </c>
      <c r="D22" s="27" t="s">
        <v>1027</v>
      </c>
      <c r="E22" s="26" t="s">
        <v>570</v>
      </c>
      <c r="F22" s="26" t="s">
        <v>58</v>
      </c>
      <c r="G22" s="26" t="s">
        <v>587</v>
      </c>
      <c r="H22" s="26" t="s">
        <v>58</v>
      </c>
      <c r="I22" s="28">
        <v>5</v>
      </c>
      <c r="J22" s="28">
        <v>5</v>
      </c>
      <c r="K22" s="29" t="s">
        <v>548</v>
      </c>
    </row>
    <row r="23" ht="46" customHeight="1" spans="1:11">
      <c r="A23" s="24" t="s">
        <v>591</v>
      </c>
      <c r="B23" s="30"/>
      <c r="C23" s="26" t="s">
        <v>632</v>
      </c>
      <c r="D23" s="27" t="s">
        <v>1028</v>
      </c>
      <c r="E23" s="26" t="s">
        <v>570</v>
      </c>
      <c r="F23" s="26" t="s">
        <v>1029</v>
      </c>
      <c r="G23" s="26" t="s">
        <v>572</v>
      </c>
      <c r="H23" s="26" t="s">
        <v>1029</v>
      </c>
      <c r="I23" s="28">
        <v>15</v>
      </c>
      <c r="J23" s="28">
        <v>15</v>
      </c>
      <c r="K23" s="29" t="s">
        <v>548</v>
      </c>
    </row>
    <row r="24" ht="38" customHeight="1" spans="1:11">
      <c r="A24" s="24" t="s">
        <v>591</v>
      </c>
      <c r="B24" s="30"/>
      <c r="C24" s="26" t="s">
        <v>632</v>
      </c>
      <c r="D24" s="27" t="s">
        <v>1030</v>
      </c>
      <c r="E24" s="26" t="s">
        <v>570</v>
      </c>
      <c r="F24" s="26" t="s">
        <v>909</v>
      </c>
      <c r="G24" s="26" t="s">
        <v>773</v>
      </c>
      <c r="H24" s="26" t="s">
        <v>909</v>
      </c>
      <c r="I24" s="28">
        <v>15</v>
      </c>
      <c r="J24" s="28">
        <v>15</v>
      </c>
      <c r="K24" s="29" t="s">
        <v>548</v>
      </c>
    </row>
    <row r="25" ht="38" customHeight="1" spans="1:11">
      <c r="A25" s="24" t="s">
        <v>600</v>
      </c>
      <c r="B25" s="30"/>
      <c r="C25" s="26" t="s">
        <v>637</v>
      </c>
      <c r="D25" s="27" t="s">
        <v>962</v>
      </c>
      <c r="E25" s="26" t="s">
        <v>570</v>
      </c>
      <c r="F25" s="26" t="s">
        <v>670</v>
      </c>
      <c r="G25" s="26" t="s">
        <v>587</v>
      </c>
      <c r="H25" s="26" t="s">
        <v>670</v>
      </c>
      <c r="I25" s="28">
        <v>10</v>
      </c>
      <c r="J25" s="28">
        <v>10</v>
      </c>
      <c r="K25" s="29" t="s">
        <v>548</v>
      </c>
    </row>
    <row r="26" s="3" customFormat="1" ht="67" customHeight="1" spans="1:11">
      <c r="A26" s="13" t="s">
        <v>641</v>
      </c>
      <c r="B26" s="13"/>
      <c r="C26" s="13"/>
      <c r="D26" s="14" t="s">
        <v>548</v>
      </c>
      <c r="E26" s="14"/>
      <c r="F26" s="14"/>
      <c r="G26" s="14"/>
      <c r="H26" s="14"/>
      <c r="I26" s="14"/>
      <c r="J26" s="14"/>
      <c r="K26" s="14"/>
    </row>
    <row r="27" s="3" customFormat="1" ht="30" customHeight="1" spans="1:11">
      <c r="A27" s="31" t="s">
        <v>642</v>
      </c>
      <c r="B27" s="32"/>
      <c r="C27" s="32"/>
      <c r="D27" s="32"/>
      <c r="E27" s="32"/>
      <c r="F27" s="32"/>
      <c r="G27" s="32"/>
      <c r="H27" s="33"/>
      <c r="I27" s="13" t="s">
        <v>643</v>
      </c>
      <c r="J27" s="13" t="s">
        <v>644</v>
      </c>
      <c r="K27" s="13" t="s">
        <v>645</v>
      </c>
    </row>
    <row r="28" s="2" customFormat="1" ht="35" customHeight="1" spans="1:11">
      <c r="A28" s="34"/>
      <c r="B28" s="35"/>
      <c r="C28" s="35"/>
      <c r="D28" s="35"/>
      <c r="E28" s="35"/>
      <c r="F28" s="35"/>
      <c r="G28" s="35"/>
      <c r="H28" s="36"/>
      <c r="I28" s="11">
        <v>100</v>
      </c>
      <c r="J28" s="11">
        <v>100</v>
      </c>
      <c r="K28" s="13" t="s">
        <v>646</v>
      </c>
    </row>
    <row r="29" s="2" customFormat="1" ht="208" customHeight="1" spans="1:11">
      <c r="A29" s="37" t="s">
        <v>647</v>
      </c>
      <c r="B29" s="38"/>
      <c r="C29" s="38"/>
      <c r="D29" s="38"/>
      <c r="E29" s="38"/>
      <c r="F29" s="38"/>
      <c r="G29" s="38"/>
      <c r="H29" s="38"/>
      <c r="I29" s="38"/>
      <c r="J29" s="38"/>
      <c r="K29" s="38"/>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49" orientation="portrait"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1031</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200</v>
      </c>
      <c r="G5" s="41"/>
      <c r="H5" s="10">
        <v>3.86</v>
      </c>
      <c r="I5" s="11">
        <v>10</v>
      </c>
      <c r="J5" s="11">
        <v>1.93</v>
      </c>
      <c r="K5" s="12">
        <v>0.19</v>
      </c>
    </row>
    <row r="6" s="2" customFormat="1" ht="30" customHeight="1" spans="1:11">
      <c r="A6" s="8"/>
      <c r="B6" s="8"/>
      <c r="C6" s="9" t="s">
        <v>617</v>
      </c>
      <c r="D6" s="40">
        <v>0</v>
      </c>
      <c r="E6" s="41"/>
      <c r="F6" s="40">
        <v>200</v>
      </c>
      <c r="G6" s="41"/>
      <c r="H6" s="10">
        <v>3.86</v>
      </c>
      <c r="I6" s="42"/>
      <c r="J6" s="11">
        <v>1.93</v>
      </c>
      <c r="K6" s="43"/>
    </row>
    <row r="7" s="2" customFormat="1" ht="30" customHeight="1" spans="1:11">
      <c r="A7" s="8"/>
      <c r="B7" s="8"/>
      <c r="C7" s="9" t="s">
        <v>618</v>
      </c>
      <c r="D7" s="40">
        <v>0</v>
      </c>
      <c r="E7" s="41"/>
      <c r="F7" s="40" t="s">
        <v>548</v>
      </c>
      <c r="G7" s="41"/>
      <c r="H7" s="10" t="s">
        <v>548</v>
      </c>
      <c r="I7" s="44"/>
      <c r="J7" s="11">
        <v>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66.65" customHeight="1" spans="1:11">
      <c r="A10" s="13"/>
      <c r="B10" s="14" t="s">
        <v>1032</v>
      </c>
      <c r="C10" s="14"/>
      <c r="D10" s="14"/>
      <c r="E10" s="14"/>
      <c r="F10" s="14"/>
      <c r="G10" s="14"/>
      <c r="H10" s="14" t="s">
        <v>1033</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675</v>
      </c>
      <c r="E15" s="26" t="s">
        <v>570</v>
      </c>
      <c r="F15" s="26" t="s">
        <v>677</v>
      </c>
      <c r="G15" s="26" t="s">
        <v>572</v>
      </c>
      <c r="H15" s="26" t="s">
        <v>11</v>
      </c>
      <c r="I15" s="28">
        <v>15</v>
      </c>
      <c r="J15" s="28">
        <v>15</v>
      </c>
      <c r="K15" s="29" t="s">
        <v>548</v>
      </c>
    </row>
    <row r="16" ht="38" customHeight="1" spans="1:11">
      <c r="A16" s="24" t="s">
        <v>564</v>
      </c>
      <c r="B16" s="30"/>
      <c r="C16" s="26" t="s">
        <v>565</v>
      </c>
      <c r="D16" s="27" t="s">
        <v>786</v>
      </c>
      <c r="E16" s="26" t="s">
        <v>594</v>
      </c>
      <c r="F16" s="26" t="s">
        <v>12</v>
      </c>
      <c r="G16" s="26" t="s">
        <v>715</v>
      </c>
      <c r="H16" s="26" t="s">
        <v>12</v>
      </c>
      <c r="I16" s="28">
        <v>20</v>
      </c>
      <c r="J16" s="28">
        <v>20</v>
      </c>
      <c r="K16" s="29" t="s">
        <v>548</v>
      </c>
    </row>
    <row r="17" ht="38" customHeight="1" spans="1:11">
      <c r="A17" s="24" t="s">
        <v>564</v>
      </c>
      <c r="B17" s="30"/>
      <c r="C17" s="26" t="s">
        <v>585</v>
      </c>
      <c r="D17" s="27" t="s">
        <v>701</v>
      </c>
      <c r="E17" s="26" t="s">
        <v>594</v>
      </c>
      <c r="F17" s="26" t="s">
        <v>595</v>
      </c>
      <c r="G17" s="26" t="s">
        <v>587</v>
      </c>
      <c r="H17" s="26" t="s">
        <v>595</v>
      </c>
      <c r="I17" s="28">
        <v>15</v>
      </c>
      <c r="J17" s="28">
        <v>15</v>
      </c>
      <c r="K17" s="29" t="s">
        <v>548</v>
      </c>
    </row>
    <row r="18" ht="38" customHeight="1" spans="1:11">
      <c r="A18" s="24" t="s">
        <v>591</v>
      </c>
      <c r="B18" s="30"/>
      <c r="C18" s="26" t="s">
        <v>632</v>
      </c>
      <c r="D18" s="27" t="s">
        <v>702</v>
      </c>
      <c r="E18" s="26" t="s">
        <v>570</v>
      </c>
      <c r="F18" s="26" t="s">
        <v>590</v>
      </c>
      <c r="G18" s="26" t="s">
        <v>587</v>
      </c>
      <c r="H18" s="26" t="s">
        <v>590</v>
      </c>
      <c r="I18" s="28">
        <v>30</v>
      </c>
      <c r="J18" s="28">
        <v>30</v>
      </c>
      <c r="K18" s="29" t="s">
        <v>548</v>
      </c>
    </row>
    <row r="19" ht="38" customHeight="1" spans="1:11">
      <c r="A19" s="24" t="s">
        <v>600</v>
      </c>
      <c r="B19" s="30"/>
      <c r="C19" s="26" t="s">
        <v>637</v>
      </c>
      <c r="D19" s="27" t="s">
        <v>707</v>
      </c>
      <c r="E19" s="26" t="s">
        <v>570</v>
      </c>
      <c r="F19" s="26" t="s">
        <v>590</v>
      </c>
      <c r="G19" s="26" t="s">
        <v>587</v>
      </c>
      <c r="H19" s="26" t="s">
        <v>590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90.19</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9" sqref="E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1034</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10</v>
      </c>
      <c r="G5" s="41"/>
      <c r="H5" s="10">
        <v>0</v>
      </c>
      <c r="I5" s="11">
        <v>10</v>
      </c>
      <c r="J5" s="11">
        <v>0</v>
      </c>
      <c r="K5" s="12">
        <v>0</v>
      </c>
    </row>
    <row r="6" s="2" customFormat="1" ht="30" customHeight="1" spans="1:11">
      <c r="A6" s="8"/>
      <c r="B6" s="8"/>
      <c r="C6" s="9" t="s">
        <v>617</v>
      </c>
      <c r="D6" s="40">
        <v>0</v>
      </c>
      <c r="E6" s="41"/>
      <c r="F6" s="40">
        <v>10</v>
      </c>
      <c r="G6" s="41"/>
      <c r="H6" s="10">
        <v>0</v>
      </c>
      <c r="I6" s="42"/>
      <c r="J6" s="11">
        <v>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66.65" customHeight="1" spans="1:11">
      <c r="A10" s="13"/>
      <c r="B10" s="14" t="s">
        <v>1035</v>
      </c>
      <c r="C10" s="14"/>
      <c r="D10" s="14"/>
      <c r="E10" s="14"/>
      <c r="F10" s="14"/>
      <c r="G10" s="14"/>
      <c r="H10" s="14" t="s">
        <v>740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56" customHeight="1" spans="1:11">
      <c r="A15" s="24" t="s">
        <v>564</v>
      </c>
      <c r="B15" s="25"/>
      <c r="C15" s="26" t="s">
        <v>565</v>
      </c>
      <c r="D15" s="27" t="s">
        <v>1036</v>
      </c>
      <c r="E15" s="26" t="s">
        <v>570</v>
      </c>
      <c r="F15" s="26" t="s">
        <v>76</v>
      </c>
      <c r="G15" s="26" t="s">
        <v>572</v>
      </c>
      <c r="H15" s="26" t="s">
        <v>76</v>
      </c>
      <c r="I15" s="28">
        <v>15</v>
      </c>
      <c r="J15" s="28">
        <v>15</v>
      </c>
      <c r="K15" s="29" t="s">
        <v>548</v>
      </c>
    </row>
    <row r="16" ht="38" customHeight="1" spans="1:11">
      <c r="A16" s="24" t="s">
        <v>564</v>
      </c>
      <c r="B16" s="30"/>
      <c r="C16" s="26" t="s">
        <v>565</v>
      </c>
      <c r="D16" s="27" t="s">
        <v>786</v>
      </c>
      <c r="E16" s="26" t="s">
        <v>594</v>
      </c>
      <c r="F16" s="26" t="s">
        <v>677</v>
      </c>
      <c r="G16" s="26" t="s">
        <v>582</v>
      </c>
      <c r="H16" s="26" t="s">
        <v>11</v>
      </c>
      <c r="I16" s="28">
        <v>20</v>
      </c>
      <c r="J16" s="28">
        <v>20</v>
      </c>
      <c r="K16" s="29" t="s">
        <v>548</v>
      </c>
    </row>
    <row r="17" ht="38" customHeight="1" spans="1:11">
      <c r="A17" s="24" t="s">
        <v>564</v>
      </c>
      <c r="B17" s="30"/>
      <c r="C17" s="26" t="s">
        <v>585</v>
      </c>
      <c r="D17" s="27" t="s">
        <v>701</v>
      </c>
      <c r="E17" s="26" t="s">
        <v>594</v>
      </c>
      <c r="F17" s="26" t="s">
        <v>595</v>
      </c>
      <c r="G17" s="26" t="s">
        <v>587</v>
      </c>
      <c r="H17" s="26" t="s">
        <v>595</v>
      </c>
      <c r="I17" s="28">
        <v>15</v>
      </c>
      <c r="J17" s="28">
        <v>15</v>
      </c>
      <c r="K17" s="29" t="s">
        <v>548</v>
      </c>
    </row>
    <row r="18" ht="38" customHeight="1" spans="1:11">
      <c r="A18" s="24" t="s">
        <v>591</v>
      </c>
      <c r="B18" s="30"/>
      <c r="C18" s="26" t="s">
        <v>632</v>
      </c>
      <c r="D18" s="27" t="s">
        <v>1037</v>
      </c>
      <c r="E18" s="26" t="s">
        <v>570</v>
      </c>
      <c r="F18" s="26" t="s">
        <v>994</v>
      </c>
      <c r="G18" s="26" t="s">
        <v>587</v>
      </c>
      <c r="H18" s="26" t="s">
        <v>909</v>
      </c>
      <c r="I18" s="28">
        <v>30</v>
      </c>
      <c r="J18" s="28">
        <v>30</v>
      </c>
      <c r="K18" s="29" t="s">
        <v>548</v>
      </c>
    </row>
    <row r="19" ht="38" customHeight="1" spans="1:11">
      <c r="A19" s="24" t="s">
        <v>600</v>
      </c>
      <c r="B19" s="30"/>
      <c r="C19" s="26" t="s">
        <v>637</v>
      </c>
      <c r="D19" s="27" t="s">
        <v>747</v>
      </c>
      <c r="E19" s="26" t="s">
        <v>570</v>
      </c>
      <c r="F19" s="26" t="s">
        <v>590</v>
      </c>
      <c r="G19" s="26" t="s">
        <v>587</v>
      </c>
      <c r="H19" s="26" t="s">
        <v>590</v>
      </c>
      <c r="I19" s="28">
        <v>10</v>
      </c>
      <c r="J19" s="28">
        <v>10</v>
      </c>
      <c r="K19" s="29" t="s">
        <v>548</v>
      </c>
    </row>
    <row r="20" s="3" customFormat="1" ht="67" customHeight="1" spans="1:11">
      <c r="A20" s="13" t="s">
        <v>641</v>
      </c>
      <c r="B20" s="13"/>
      <c r="C20" s="13"/>
      <c r="D20" s="14" t="s">
        <v>740</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F15" sqref="F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7.791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1038</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8.72</v>
      </c>
      <c r="G5" s="41"/>
      <c r="H5" s="10">
        <v>8.72</v>
      </c>
      <c r="I5" s="11">
        <v>10</v>
      </c>
      <c r="J5" s="11">
        <v>100</v>
      </c>
      <c r="K5" s="12">
        <v>10</v>
      </c>
    </row>
    <row r="6" s="2" customFormat="1" ht="30" customHeight="1" spans="1:11">
      <c r="A6" s="8"/>
      <c r="B6" s="8"/>
      <c r="C6" s="9" t="s">
        <v>617</v>
      </c>
      <c r="D6" s="40">
        <v>0</v>
      </c>
      <c r="E6" s="41"/>
      <c r="F6" s="40" t="s">
        <v>548</v>
      </c>
      <c r="G6" s="41"/>
      <c r="H6" s="10" t="s">
        <v>548</v>
      </c>
      <c r="I6" s="42"/>
      <c r="J6" s="11">
        <v>0</v>
      </c>
      <c r="K6" s="43"/>
    </row>
    <row r="7" s="2" customFormat="1" ht="30" customHeight="1" spans="1:11">
      <c r="A7" s="8"/>
      <c r="B7" s="8"/>
      <c r="C7" s="9" t="s">
        <v>618</v>
      </c>
      <c r="D7" s="40">
        <v>0</v>
      </c>
      <c r="E7" s="41"/>
      <c r="F7" s="40">
        <v>8.72</v>
      </c>
      <c r="G7" s="41"/>
      <c r="H7" s="10">
        <v>8.72</v>
      </c>
      <c r="I7" s="44"/>
      <c r="J7" s="11">
        <v>100</v>
      </c>
      <c r="K7" s="45"/>
    </row>
    <row r="8" s="2" customFormat="1" ht="30" customHeight="1" spans="1:11">
      <c r="A8" s="8"/>
      <c r="B8" s="8"/>
      <c r="C8" s="5" t="s">
        <v>550</v>
      </c>
      <c r="D8" s="40">
        <v>0</v>
      </c>
      <c r="E8" s="41"/>
      <c r="F8" s="40" t="s">
        <v>548</v>
      </c>
      <c r="G8" s="41"/>
      <c r="H8" s="10" t="s">
        <v>548</v>
      </c>
      <c r="I8" s="46"/>
      <c r="J8" s="11">
        <v>0</v>
      </c>
      <c r="K8" s="47"/>
    </row>
    <row r="9" ht="26.4" customHeight="1" spans="1:11">
      <c r="A9" s="13" t="s">
        <v>619</v>
      </c>
      <c r="B9" s="7" t="s">
        <v>620</v>
      </c>
      <c r="C9" s="7"/>
      <c r="D9" s="7"/>
      <c r="E9" s="7"/>
      <c r="F9" s="7"/>
      <c r="G9" s="7"/>
      <c r="H9" s="7" t="s">
        <v>621</v>
      </c>
      <c r="I9" s="7"/>
      <c r="J9" s="7"/>
      <c r="K9" s="7"/>
    </row>
    <row r="10" ht="87" customHeight="1" spans="1:11">
      <c r="A10" s="13"/>
      <c r="B10" s="14" t="s">
        <v>1039</v>
      </c>
      <c r="C10" s="14"/>
      <c r="D10" s="14"/>
      <c r="E10" s="14"/>
      <c r="F10" s="14"/>
      <c r="G10" s="14"/>
      <c r="H10" s="14" t="s">
        <v>1040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1041</v>
      </c>
      <c r="E15" s="26" t="s">
        <v>570</v>
      </c>
      <c r="F15" s="26" t="s">
        <v>61</v>
      </c>
      <c r="G15" s="26" t="s">
        <v>582</v>
      </c>
      <c r="H15" s="26" t="s">
        <v>61</v>
      </c>
      <c r="I15" s="28">
        <v>5</v>
      </c>
      <c r="J15" s="28">
        <v>5</v>
      </c>
      <c r="K15" s="29" t="s">
        <v>548</v>
      </c>
    </row>
    <row r="16" ht="38" customHeight="1" spans="1:11">
      <c r="A16" s="24" t="s">
        <v>564</v>
      </c>
      <c r="B16" s="30"/>
      <c r="C16" s="26" t="s">
        <v>565</v>
      </c>
      <c r="D16" s="27" t="s">
        <v>1042</v>
      </c>
      <c r="E16" s="26" t="s">
        <v>570</v>
      </c>
      <c r="F16" s="26" t="s">
        <v>32</v>
      </c>
      <c r="G16" s="26" t="s">
        <v>582</v>
      </c>
      <c r="H16" s="26" t="s">
        <v>32</v>
      </c>
      <c r="I16" s="28">
        <v>5</v>
      </c>
      <c r="J16" s="28">
        <v>5</v>
      </c>
      <c r="K16" s="29" t="s">
        <v>548</v>
      </c>
    </row>
    <row r="17" ht="54" customHeight="1" spans="1:11">
      <c r="A17" s="24" t="s">
        <v>564</v>
      </c>
      <c r="B17" s="30"/>
      <c r="C17" s="26" t="s">
        <v>565</v>
      </c>
      <c r="D17" s="27" t="s">
        <v>1043</v>
      </c>
      <c r="E17" s="26" t="s">
        <v>594</v>
      </c>
      <c r="F17" s="26" t="s">
        <v>1044</v>
      </c>
      <c r="G17" s="26" t="s">
        <v>1045</v>
      </c>
      <c r="H17" s="26" t="s">
        <v>1044</v>
      </c>
      <c r="I17" s="28">
        <v>10</v>
      </c>
      <c r="J17" s="28">
        <v>10</v>
      </c>
      <c r="K17" s="29" t="s">
        <v>548</v>
      </c>
    </row>
    <row r="18" ht="38" customHeight="1" spans="1:11">
      <c r="A18" s="24" t="s">
        <v>564</v>
      </c>
      <c r="B18" s="30"/>
      <c r="C18" s="26" t="s">
        <v>565</v>
      </c>
      <c r="D18" s="27" t="s">
        <v>1046</v>
      </c>
      <c r="E18" s="26" t="s">
        <v>594</v>
      </c>
      <c r="F18" s="26" t="s">
        <v>11</v>
      </c>
      <c r="G18" s="26" t="s">
        <v>572</v>
      </c>
      <c r="H18" s="26" t="s">
        <v>11</v>
      </c>
      <c r="I18" s="28">
        <v>10</v>
      </c>
      <c r="J18" s="28">
        <v>10</v>
      </c>
      <c r="K18" s="29" t="s">
        <v>548</v>
      </c>
    </row>
    <row r="19" ht="64" customHeight="1" spans="1:11">
      <c r="A19" s="24" t="s">
        <v>564</v>
      </c>
      <c r="B19" s="30"/>
      <c r="C19" s="26" t="s">
        <v>565</v>
      </c>
      <c r="D19" s="27" t="s">
        <v>1047</v>
      </c>
      <c r="E19" s="26" t="s">
        <v>594</v>
      </c>
      <c r="F19" s="26" t="s">
        <v>11</v>
      </c>
      <c r="G19" s="26" t="s">
        <v>572</v>
      </c>
      <c r="H19" s="26" t="s">
        <v>11</v>
      </c>
      <c r="I19" s="28">
        <v>5</v>
      </c>
      <c r="J19" s="28">
        <v>5</v>
      </c>
      <c r="K19" s="29" t="s">
        <v>548</v>
      </c>
    </row>
    <row r="20" ht="38" customHeight="1" spans="1:11">
      <c r="A20" s="24" t="s">
        <v>564</v>
      </c>
      <c r="B20" s="30"/>
      <c r="C20" s="26" t="s">
        <v>565</v>
      </c>
      <c r="D20" s="27" t="s">
        <v>1048</v>
      </c>
      <c r="E20" s="26" t="s">
        <v>570</v>
      </c>
      <c r="F20" s="26" t="s">
        <v>761</v>
      </c>
      <c r="G20" s="26" t="s">
        <v>1049</v>
      </c>
      <c r="H20" s="26" t="s">
        <v>761</v>
      </c>
      <c r="I20" s="28">
        <v>10</v>
      </c>
      <c r="J20" s="28">
        <v>10</v>
      </c>
      <c r="K20" s="29" t="s">
        <v>548</v>
      </c>
    </row>
    <row r="21" ht="38" customHeight="1" spans="1:11">
      <c r="A21" s="24" t="s">
        <v>564</v>
      </c>
      <c r="B21" s="30"/>
      <c r="C21" s="26" t="s">
        <v>565</v>
      </c>
      <c r="D21" s="27" t="s">
        <v>1050</v>
      </c>
      <c r="E21" s="26" t="s">
        <v>570</v>
      </c>
      <c r="F21" s="26" t="s">
        <v>12</v>
      </c>
      <c r="G21" s="26" t="s">
        <v>659</v>
      </c>
      <c r="H21" s="26" t="s">
        <v>12</v>
      </c>
      <c r="I21" s="28">
        <v>5</v>
      </c>
      <c r="J21" s="28">
        <v>5</v>
      </c>
      <c r="K21" s="29" t="s">
        <v>548</v>
      </c>
    </row>
    <row r="22" ht="38" customHeight="1" spans="1:11">
      <c r="A22" s="24" t="s">
        <v>564</v>
      </c>
      <c r="B22" s="30"/>
      <c r="C22" s="26" t="s">
        <v>585</v>
      </c>
      <c r="D22" s="27" t="s">
        <v>1051</v>
      </c>
      <c r="E22" s="26" t="s">
        <v>594</v>
      </c>
      <c r="F22" s="26" t="s">
        <v>668</v>
      </c>
      <c r="G22" s="26" t="s">
        <v>587</v>
      </c>
      <c r="H22" s="26" t="s">
        <v>668</v>
      </c>
      <c r="I22" s="28">
        <v>5</v>
      </c>
      <c r="J22" s="28">
        <v>5</v>
      </c>
      <c r="K22" s="29" t="s">
        <v>548</v>
      </c>
    </row>
    <row r="23" ht="38" customHeight="1" spans="1:11">
      <c r="A23" s="24" t="s">
        <v>591</v>
      </c>
      <c r="B23" s="30"/>
      <c r="C23" s="26" t="s">
        <v>632</v>
      </c>
      <c r="D23" s="27" t="s">
        <v>667</v>
      </c>
      <c r="E23" s="26" t="s">
        <v>594</v>
      </c>
      <c r="F23" s="26" t="s">
        <v>668</v>
      </c>
      <c r="G23" s="26" t="s">
        <v>587</v>
      </c>
      <c r="H23" s="26" t="s">
        <v>668</v>
      </c>
      <c r="I23" s="28">
        <v>30</v>
      </c>
      <c r="J23" s="28">
        <v>30</v>
      </c>
      <c r="K23" s="29" t="s">
        <v>548</v>
      </c>
    </row>
    <row r="24" ht="38" customHeight="1" spans="1:11">
      <c r="A24" s="24" t="s">
        <v>600</v>
      </c>
      <c r="B24" s="30"/>
      <c r="C24" s="26" t="s">
        <v>637</v>
      </c>
      <c r="D24" s="27" t="s">
        <v>1052</v>
      </c>
      <c r="E24" s="26" t="s">
        <v>594</v>
      </c>
      <c r="F24" s="26" t="s">
        <v>670</v>
      </c>
      <c r="G24" s="26" t="s">
        <v>587</v>
      </c>
      <c r="H24" s="26" t="s">
        <v>670</v>
      </c>
      <c r="I24" s="28">
        <v>5</v>
      </c>
      <c r="J24" s="28">
        <v>5</v>
      </c>
      <c r="K24" s="29" t="s">
        <v>548</v>
      </c>
    </row>
    <row r="25" s="3" customFormat="1" ht="67" customHeight="1" spans="1:11">
      <c r="A25" s="13" t="s">
        <v>641</v>
      </c>
      <c r="B25" s="13"/>
      <c r="C25" s="13"/>
      <c r="D25" s="14" t="s">
        <v>548</v>
      </c>
      <c r="E25" s="14"/>
      <c r="F25" s="14"/>
      <c r="G25" s="14"/>
      <c r="H25" s="14"/>
      <c r="I25" s="14"/>
      <c r="J25" s="14"/>
      <c r="K25" s="14"/>
    </row>
    <row r="26" s="3" customFormat="1" ht="30" customHeight="1" spans="1:11">
      <c r="A26" s="31" t="s">
        <v>642</v>
      </c>
      <c r="B26" s="32"/>
      <c r="C26" s="32"/>
      <c r="D26" s="32"/>
      <c r="E26" s="32"/>
      <c r="F26" s="32"/>
      <c r="G26" s="32"/>
      <c r="H26" s="33"/>
      <c r="I26" s="13" t="s">
        <v>643</v>
      </c>
      <c r="J26" s="13" t="s">
        <v>644</v>
      </c>
      <c r="K26" s="13" t="s">
        <v>645</v>
      </c>
    </row>
    <row r="27" s="2" customFormat="1" ht="35" customHeight="1" spans="1:11">
      <c r="A27" s="34"/>
      <c r="B27" s="35"/>
      <c r="C27" s="35"/>
      <c r="D27" s="35"/>
      <c r="E27" s="35"/>
      <c r="F27" s="35"/>
      <c r="G27" s="35"/>
      <c r="H27" s="36"/>
      <c r="I27" s="11">
        <v>100</v>
      </c>
      <c r="J27" s="11">
        <v>100</v>
      </c>
      <c r="K27" s="13" t="s">
        <v>646</v>
      </c>
    </row>
    <row r="28" s="2" customFormat="1" ht="208" customHeight="1" spans="1:11">
      <c r="A28" s="37" t="s">
        <v>647</v>
      </c>
      <c r="B28" s="38"/>
      <c r="C28" s="38"/>
      <c r="D28" s="38"/>
      <c r="E28" s="38"/>
      <c r="F28" s="38"/>
      <c r="G28" s="38"/>
      <c r="H28" s="38"/>
      <c r="I28" s="38"/>
      <c r="J28" s="38"/>
      <c r="K28" s="38"/>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50" orientation="portrait"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1053</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120</v>
      </c>
      <c r="G5" s="41"/>
      <c r="H5" s="10">
        <v>108.8</v>
      </c>
      <c r="I5" s="11">
        <v>10</v>
      </c>
      <c r="J5" s="11">
        <v>90.67</v>
      </c>
      <c r="K5" s="12">
        <v>9.07</v>
      </c>
    </row>
    <row r="6" s="2" customFormat="1" ht="30" customHeight="1" spans="1:11">
      <c r="A6" s="8"/>
      <c r="B6" s="8"/>
      <c r="C6" s="9" t="s">
        <v>617</v>
      </c>
      <c r="D6" s="40">
        <v>0</v>
      </c>
      <c r="E6" s="41"/>
      <c r="F6" s="40">
        <v>120</v>
      </c>
      <c r="G6" s="41"/>
      <c r="H6" s="10">
        <v>108.8</v>
      </c>
      <c r="I6" s="42"/>
      <c r="J6" s="11">
        <v>90.67</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189" customHeight="1" spans="1:11">
      <c r="A10" s="13"/>
      <c r="B10" s="14" t="s">
        <v>1054</v>
      </c>
      <c r="C10" s="14"/>
      <c r="D10" s="14"/>
      <c r="E10" s="14"/>
      <c r="F10" s="14"/>
      <c r="G10" s="14"/>
      <c r="H10" s="14" t="s">
        <v>1054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1055</v>
      </c>
      <c r="E15" s="26" t="s">
        <v>570</v>
      </c>
      <c r="F15" s="26" t="s">
        <v>24</v>
      </c>
      <c r="G15" s="26" t="s">
        <v>572</v>
      </c>
      <c r="H15" s="26" t="s">
        <v>24</v>
      </c>
      <c r="I15" s="28">
        <v>20</v>
      </c>
      <c r="J15" s="28">
        <v>20</v>
      </c>
      <c r="K15" s="29" t="s">
        <v>548</v>
      </c>
    </row>
    <row r="16" ht="64" customHeight="1" spans="1:11">
      <c r="A16" s="24" t="s">
        <v>564</v>
      </c>
      <c r="B16" s="30"/>
      <c r="C16" s="26" t="s">
        <v>565</v>
      </c>
      <c r="D16" s="27" t="s">
        <v>1056</v>
      </c>
      <c r="E16" s="26" t="s">
        <v>570</v>
      </c>
      <c r="F16" s="26" t="s">
        <v>12</v>
      </c>
      <c r="G16" s="26" t="s">
        <v>572</v>
      </c>
      <c r="H16" s="26" t="s">
        <v>12</v>
      </c>
      <c r="I16" s="28">
        <v>20</v>
      </c>
      <c r="J16" s="28">
        <v>20</v>
      </c>
      <c r="K16" s="29" t="s">
        <v>548</v>
      </c>
    </row>
    <row r="17" ht="38" customHeight="1" spans="1:11">
      <c r="A17" s="24" t="s">
        <v>564</v>
      </c>
      <c r="B17" s="30"/>
      <c r="C17" s="26" t="s">
        <v>585</v>
      </c>
      <c r="D17" s="27" t="s">
        <v>1057</v>
      </c>
      <c r="E17" s="26" t="s">
        <v>570</v>
      </c>
      <c r="F17" s="26" t="s">
        <v>850</v>
      </c>
      <c r="G17" s="26" t="s">
        <v>587</v>
      </c>
      <c r="H17" s="26" t="s">
        <v>850</v>
      </c>
      <c r="I17" s="28">
        <v>10</v>
      </c>
      <c r="J17" s="28">
        <v>10</v>
      </c>
      <c r="K17" s="29" t="s">
        <v>548</v>
      </c>
    </row>
    <row r="18" ht="38" customHeight="1" spans="1:11">
      <c r="A18" s="24" t="s">
        <v>591</v>
      </c>
      <c r="B18" s="30"/>
      <c r="C18" s="26" t="s">
        <v>632</v>
      </c>
      <c r="D18" s="27" t="s">
        <v>1058</v>
      </c>
      <c r="E18" s="26" t="s">
        <v>570</v>
      </c>
      <c r="F18" s="26" t="s">
        <v>76</v>
      </c>
      <c r="G18" s="26" t="s">
        <v>886</v>
      </c>
      <c r="H18" s="26" t="s">
        <v>76</v>
      </c>
      <c r="I18" s="28">
        <v>30</v>
      </c>
      <c r="J18" s="28">
        <v>30</v>
      </c>
      <c r="K18" s="29" t="s">
        <v>548</v>
      </c>
    </row>
    <row r="19" ht="38" customHeight="1" spans="1:11">
      <c r="A19" s="24" t="s">
        <v>600</v>
      </c>
      <c r="B19" s="30"/>
      <c r="C19" s="26" t="s">
        <v>637</v>
      </c>
      <c r="D19" s="27" t="s">
        <v>962</v>
      </c>
      <c r="E19" s="26" t="s">
        <v>570</v>
      </c>
      <c r="F19" s="26" t="s">
        <v>590</v>
      </c>
      <c r="G19" s="26" t="s">
        <v>587</v>
      </c>
      <c r="H19" s="26" t="s">
        <v>590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99.07</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8" workbookViewId="0">
      <selection activeCell="N18" sqref="N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39" t="s">
        <v>607</v>
      </c>
      <c r="B1" s="39"/>
      <c r="C1" s="39"/>
      <c r="D1" s="39"/>
      <c r="E1" s="39"/>
      <c r="F1" s="39"/>
      <c r="G1" s="39"/>
      <c r="H1" s="39"/>
      <c r="I1" s="39"/>
      <c r="J1" s="39"/>
      <c r="K1" s="39"/>
    </row>
    <row r="2" s="2" customFormat="1" ht="31" customHeight="1" spans="1:11">
      <c r="A2" s="5" t="s">
        <v>608</v>
      </c>
      <c r="B2" s="5"/>
      <c r="C2" s="6" t="s">
        <v>1059</v>
      </c>
      <c r="D2" s="6"/>
      <c r="E2" s="6"/>
      <c r="F2" s="6"/>
      <c r="G2" s="6"/>
      <c r="H2" s="6"/>
      <c r="I2" s="6"/>
      <c r="J2" s="6"/>
      <c r="K2" s="6"/>
    </row>
    <row r="3" s="2" customFormat="1" ht="30" customHeight="1" spans="1:11">
      <c r="A3" s="5" t="s">
        <v>610</v>
      </c>
      <c r="B3" s="5"/>
      <c r="C3" s="6" t="s">
        <v>538</v>
      </c>
      <c r="D3" s="6"/>
      <c r="E3" s="6"/>
      <c r="F3" s="6"/>
      <c r="G3" s="6"/>
      <c r="H3" s="7" t="s">
        <v>611</v>
      </c>
      <c r="I3" s="6" t="s">
        <v>538</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989</v>
      </c>
      <c r="G5" s="41"/>
      <c r="H5" s="10">
        <v>189.63</v>
      </c>
      <c r="I5" s="11">
        <v>10</v>
      </c>
      <c r="J5" s="11">
        <v>19.17</v>
      </c>
      <c r="K5" s="12">
        <v>1.92</v>
      </c>
    </row>
    <row r="6" s="2" customFormat="1" ht="30" customHeight="1" spans="1:11">
      <c r="A6" s="8"/>
      <c r="B6" s="8"/>
      <c r="C6" s="9" t="s">
        <v>617</v>
      </c>
      <c r="D6" s="40">
        <v>0</v>
      </c>
      <c r="E6" s="41"/>
      <c r="F6" s="40">
        <v>989</v>
      </c>
      <c r="G6" s="41"/>
      <c r="H6" s="10">
        <v>189.63</v>
      </c>
      <c r="I6" s="42"/>
      <c r="J6" s="11">
        <v>19.17</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ht="26.4" customHeight="1" spans="1:11">
      <c r="A9" s="13" t="s">
        <v>619</v>
      </c>
      <c r="B9" s="7" t="s">
        <v>620</v>
      </c>
      <c r="C9" s="7"/>
      <c r="D9" s="7"/>
      <c r="E9" s="7"/>
      <c r="F9" s="7"/>
      <c r="G9" s="7"/>
      <c r="H9" s="7" t="s">
        <v>621</v>
      </c>
      <c r="I9" s="7"/>
      <c r="J9" s="7"/>
      <c r="K9" s="7"/>
    </row>
    <row r="10" ht="86" customHeight="1" spans="1:11">
      <c r="A10" s="13"/>
      <c r="B10" s="14" t="s">
        <v>1060</v>
      </c>
      <c r="C10" s="14"/>
      <c r="D10" s="14"/>
      <c r="E10" s="14"/>
      <c r="F10" s="14"/>
      <c r="G10" s="14"/>
      <c r="H10" s="14" t="s">
        <v>1061</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ht="28" customHeight="1" spans="1:11">
      <c r="A14" s="21" t="s">
        <v>627</v>
      </c>
      <c r="B14" s="21"/>
      <c r="C14" s="22" t="s">
        <v>562</v>
      </c>
      <c r="D14" s="22" t="s">
        <v>563</v>
      </c>
      <c r="E14" s="21" t="s">
        <v>556</v>
      </c>
      <c r="F14" s="21" t="s">
        <v>557</v>
      </c>
      <c r="G14" s="5" t="s">
        <v>558</v>
      </c>
      <c r="H14" s="9" t="s">
        <v>559</v>
      </c>
      <c r="I14" s="9" t="s">
        <v>614</v>
      </c>
      <c r="J14" s="9" t="s">
        <v>616</v>
      </c>
      <c r="K14" s="23" t="s">
        <v>560</v>
      </c>
    </row>
    <row r="15" ht="38" customHeight="1" spans="1:11">
      <c r="A15" s="24" t="s">
        <v>564</v>
      </c>
      <c r="B15" s="25"/>
      <c r="C15" s="26" t="s">
        <v>565</v>
      </c>
      <c r="D15" s="27" t="s">
        <v>1062</v>
      </c>
      <c r="E15" s="26" t="s">
        <v>594</v>
      </c>
      <c r="F15" s="26" t="s">
        <v>70</v>
      </c>
      <c r="G15" s="26" t="s">
        <v>572</v>
      </c>
      <c r="H15" s="26" t="s">
        <v>70</v>
      </c>
      <c r="I15" s="28">
        <v>30</v>
      </c>
      <c r="J15" s="28">
        <v>30</v>
      </c>
      <c r="K15" s="29" t="s">
        <v>548</v>
      </c>
    </row>
    <row r="16" ht="38" customHeight="1" spans="1:11">
      <c r="A16" s="24" t="s">
        <v>564</v>
      </c>
      <c r="B16" s="30"/>
      <c r="C16" s="26" t="s">
        <v>585</v>
      </c>
      <c r="D16" s="27" t="s">
        <v>1063</v>
      </c>
      <c r="E16" s="26" t="s">
        <v>594</v>
      </c>
      <c r="F16" s="26" t="s">
        <v>639</v>
      </c>
      <c r="G16" s="26" t="s">
        <v>587</v>
      </c>
      <c r="H16" s="26" t="s">
        <v>590</v>
      </c>
      <c r="I16" s="28">
        <v>20</v>
      </c>
      <c r="J16" s="28">
        <v>20</v>
      </c>
      <c r="K16" s="29" t="s">
        <v>548</v>
      </c>
    </row>
    <row r="17" ht="38" customHeight="1" spans="1:11">
      <c r="A17" s="24" t="s">
        <v>591</v>
      </c>
      <c r="B17" s="30"/>
      <c r="C17" s="26" t="s">
        <v>632</v>
      </c>
      <c r="D17" s="27" t="s">
        <v>1064</v>
      </c>
      <c r="E17" s="26" t="s">
        <v>570</v>
      </c>
      <c r="F17" s="26" t="s">
        <v>759</v>
      </c>
      <c r="G17" s="26" t="s">
        <v>587</v>
      </c>
      <c r="H17" s="26" t="s">
        <v>759</v>
      </c>
      <c r="I17" s="28">
        <v>15</v>
      </c>
      <c r="J17" s="28">
        <v>15</v>
      </c>
      <c r="K17" s="29" t="s">
        <v>548</v>
      </c>
    </row>
    <row r="18" ht="38" customHeight="1" spans="1:11">
      <c r="A18" s="24" t="s">
        <v>591</v>
      </c>
      <c r="B18" s="30"/>
      <c r="C18" s="26" t="s">
        <v>632</v>
      </c>
      <c r="D18" s="27" t="s">
        <v>702</v>
      </c>
      <c r="E18" s="26" t="s">
        <v>570</v>
      </c>
      <c r="F18" s="26" t="s">
        <v>590</v>
      </c>
      <c r="G18" s="26" t="s">
        <v>587</v>
      </c>
      <c r="H18" s="26" t="s">
        <v>590</v>
      </c>
      <c r="I18" s="28">
        <v>15</v>
      </c>
      <c r="J18" s="28">
        <v>15</v>
      </c>
      <c r="K18" s="29" t="s">
        <v>548</v>
      </c>
    </row>
    <row r="19" ht="38" customHeight="1" spans="1:11">
      <c r="A19" s="24" t="s">
        <v>600</v>
      </c>
      <c r="B19" s="30"/>
      <c r="C19" s="26" t="s">
        <v>637</v>
      </c>
      <c r="D19" s="27" t="s">
        <v>707</v>
      </c>
      <c r="E19" s="26" t="s">
        <v>570</v>
      </c>
      <c r="F19" s="26" t="s">
        <v>590</v>
      </c>
      <c r="G19" s="26" t="s">
        <v>587</v>
      </c>
      <c r="H19" s="26" t="s">
        <v>590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91.92</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0" workbookViewId="0">
      <selection activeCell="E17" sqref="E17"/>
    </sheetView>
  </sheetViews>
  <sheetFormatPr defaultColWidth="8.125" defaultRowHeight="14.25"/>
  <cols>
    <col min="1" max="1" width="9.125" style="95" customWidth="1"/>
    <col min="2" max="2" width="8.875" style="95" customWidth="1"/>
    <col min="3" max="3" width="20.125" style="95" customWidth="1"/>
    <col min="4" max="4" width="14.625" style="95" customWidth="1"/>
    <col min="5" max="5" width="16.375" style="95" customWidth="1"/>
    <col min="6" max="6" width="19.625" style="95" customWidth="1"/>
    <col min="7" max="7" width="9.5" style="95" customWidth="1"/>
    <col min="8" max="8" width="17.625" style="95" customWidth="1"/>
    <col min="9" max="9" width="12.5" style="95" customWidth="1"/>
    <col min="10" max="10" width="14" style="95" customWidth="1"/>
    <col min="11" max="11" width="27.625" style="95" customWidth="1"/>
    <col min="12" max="16384" width="8.125" style="95"/>
  </cols>
  <sheetData>
    <row r="1" s="95" customFormat="1" ht="41.25" customHeight="1" spans="1:11">
      <c r="A1" s="98" t="s">
        <v>607</v>
      </c>
      <c r="B1" s="98"/>
      <c r="C1" s="98"/>
      <c r="D1" s="98"/>
      <c r="E1" s="98"/>
      <c r="F1" s="98"/>
      <c r="G1" s="98"/>
      <c r="H1" s="98"/>
      <c r="I1" s="98"/>
      <c r="J1" s="98"/>
      <c r="K1" s="98"/>
    </row>
    <row r="2" s="96" customFormat="1" ht="30.95" customHeight="1" spans="1:11">
      <c r="A2" s="99" t="s">
        <v>608</v>
      </c>
      <c r="B2" s="99"/>
      <c r="C2" s="100" t="s">
        <v>1065</v>
      </c>
      <c r="D2" s="100"/>
      <c r="E2" s="100"/>
      <c r="F2" s="100"/>
      <c r="G2" s="100"/>
      <c r="H2" s="100"/>
      <c r="I2" s="100"/>
      <c r="J2" s="100"/>
      <c r="K2" s="100"/>
    </row>
    <row r="3" s="96" customFormat="1" ht="30" customHeight="1" spans="1:11">
      <c r="A3" s="99" t="s">
        <v>610</v>
      </c>
      <c r="B3" s="99"/>
      <c r="C3" s="100" t="s">
        <v>538</v>
      </c>
      <c r="D3" s="100"/>
      <c r="E3" s="100"/>
      <c r="F3" s="100"/>
      <c r="G3" s="100"/>
      <c r="H3" s="101" t="s">
        <v>611</v>
      </c>
      <c r="I3" s="100" t="s">
        <v>1066</v>
      </c>
      <c r="J3" s="100"/>
      <c r="K3" s="100"/>
    </row>
    <row r="4" s="96" customFormat="1" ht="26.1" customHeight="1" spans="1:11">
      <c r="A4" s="102" t="s">
        <v>612</v>
      </c>
      <c r="B4" s="102"/>
      <c r="C4" s="99"/>
      <c r="D4" s="103" t="s">
        <v>541</v>
      </c>
      <c r="E4" s="104"/>
      <c r="F4" s="103" t="s">
        <v>457</v>
      </c>
      <c r="G4" s="104"/>
      <c r="H4" s="99" t="s">
        <v>613</v>
      </c>
      <c r="I4" s="99" t="s">
        <v>614</v>
      </c>
      <c r="J4" s="99" t="s">
        <v>615</v>
      </c>
      <c r="K4" s="99" t="s">
        <v>616</v>
      </c>
    </row>
    <row r="5" s="96" customFormat="1" ht="30" customHeight="1" spans="1:11">
      <c r="A5" s="102"/>
      <c r="B5" s="102"/>
      <c r="C5" s="105" t="s">
        <v>547</v>
      </c>
      <c r="D5" s="106">
        <v>10</v>
      </c>
      <c r="E5" s="107"/>
      <c r="F5" s="106">
        <v>9.33</v>
      </c>
      <c r="G5" s="107"/>
      <c r="H5" s="108">
        <v>9.33</v>
      </c>
      <c r="I5" s="109">
        <v>10</v>
      </c>
      <c r="J5" s="109">
        <v>100</v>
      </c>
      <c r="K5" s="110">
        <v>10</v>
      </c>
    </row>
    <row r="6" s="96" customFormat="1" ht="30" customHeight="1" spans="1:11">
      <c r="A6" s="102"/>
      <c r="B6" s="102"/>
      <c r="C6" s="105" t="s">
        <v>617</v>
      </c>
      <c r="D6" s="106">
        <v>10</v>
      </c>
      <c r="E6" s="107"/>
      <c r="F6" s="106">
        <v>9.33</v>
      </c>
      <c r="G6" s="107"/>
      <c r="H6" s="108">
        <v>9.33</v>
      </c>
      <c r="I6" s="111"/>
      <c r="J6" s="109">
        <v>100</v>
      </c>
      <c r="K6" s="112"/>
    </row>
    <row r="7" s="96" customFormat="1" ht="30" customHeight="1" spans="1:11">
      <c r="A7" s="102"/>
      <c r="B7" s="102"/>
      <c r="C7" s="105" t="s">
        <v>618</v>
      </c>
      <c r="D7" s="106">
        <v>0</v>
      </c>
      <c r="E7" s="107"/>
      <c r="F7" s="106">
        <v>0</v>
      </c>
      <c r="G7" s="107"/>
      <c r="H7" s="108">
        <v>0</v>
      </c>
      <c r="I7" s="113"/>
      <c r="J7" s="109">
        <v>0</v>
      </c>
      <c r="K7" s="114"/>
    </row>
    <row r="8" s="96" customFormat="1" ht="30" customHeight="1" spans="1:11">
      <c r="A8" s="102"/>
      <c r="B8" s="102"/>
      <c r="C8" s="99" t="s">
        <v>550</v>
      </c>
      <c r="D8" s="106">
        <v>0</v>
      </c>
      <c r="E8" s="107"/>
      <c r="F8" s="106">
        <v>0</v>
      </c>
      <c r="G8" s="107"/>
      <c r="H8" s="108">
        <v>0</v>
      </c>
      <c r="I8" s="115"/>
      <c r="J8" s="109">
        <v>0</v>
      </c>
      <c r="K8" s="116"/>
    </row>
    <row r="9" s="95" customFormat="1" ht="26.45" customHeight="1" spans="1:11">
      <c r="A9" s="117" t="s">
        <v>619</v>
      </c>
      <c r="B9" s="101" t="s">
        <v>620</v>
      </c>
      <c r="C9" s="101"/>
      <c r="D9" s="101"/>
      <c r="E9" s="101"/>
      <c r="F9" s="101"/>
      <c r="G9" s="101"/>
      <c r="H9" s="101" t="s">
        <v>621</v>
      </c>
      <c r="I9" s="101"/>
      <c r="J9" s="101"/>
      <c r="K9" s="101"/>
    </row>
    <row r="10" s="95" customFormat="1" ht="141" customHeight="1" spans="1:11">
      <c r="A10" s="117"/>
      <c r="B10" s="118" t="s">
        <v>1067</v>
      </c>
      <c r="C10" s="118"/>
      <c r="D10" s="118"/>
      <c r="E10" s="118"/>
      <c r="F10" s="118"/>
      <c r="G10" s="118"/>
      <c r="H10" s="119" t="s">
        <v>1068</v>
      </c>
      <c r="I10" s="119"/>
      <c r="J10" s="119"/>
      <c r="K10" s="119"/>
    </row>
    <row r="11" s="96" customFormat="1" ht="35.1" customHeight="1" spans="1:11">
      <c r="A11" s="103"/>
      <c r="B11" s="120"/>
      <c r="C11" s="120"/>
      <c r="D11" s="120"/>
      <c r="E11" s="120"/>
      <c r="F11" s="120"/>
      <c r="G11" s="120"/>
      <c r="H11" s="120"/>
      <c r="I11" s="121"/>
      <c r="J11" s="121"/>
      <c r="K11" s="122"/>
    </row>
    <row r="12" s="96" customFormat="1" ht="35.1" customHeight="1" spans="1:11">
      <c r="A12" s="123" t="s">
        <v>624</v>
      </c>
      <c r="B12" s="120"/>
      <c r="C12" s="120"/>
      <c r="D12" s="120"/>
      <c r="E12" s="120"/>
      <c r="F12" s="120"/>
      <c r="G12" s="120"/>
      <c r="H12" s="120"/>
      <c r="I12" s="120"/>
      <c r="J12" s="120"/>
      <c r="K12" s="104"/>
    </row>
    <row r="13" s="96" customFormat="1" ht="30.95" customHeight="1" spans="1:11">
      <c r="A13" s="99" t="s">
        <v>555</v>
      </c>
      <c r="B13" s="99"/>
      <c r="C13" s="99"/>
      <c r="D13" s="99"/>
      <c r="E13" s="103" t="s">
        <v>625</v>
      </c>
      <c r="F13" s="120"/>
      <c r="G13" s="104"/>
      <c r="H13" s="103" t="s">
        <v>626</v>
      </c>
      <c r="I13" s="120"/>
      <c r="J13" s="120"/>
      <c r="K13" s="104"/>
    </row>
    <row r="14" s="95" customFormat="1" ht="27.95" customHeight="1" spans="1:11">
      <c r="A14" s="124" t="s">
        <v>627</v>
      </c>
      <c r="B14" s="124"/>
      <c r="C14" s="125" t="s">
        <v>562</v>
      </c>
      <c r="D14" s="125" t="s">
        <v>563</v>
      </c>
      <c r="E14" s="124" t="s">
        <v>556</v>
      </c>
      <c r="F14" s="124" t="s">
        <v>557</v>
      </c>
      <c r="G14" s="99" t="s">
        <v>558</v>
      </c>
      <c r="H14" s="126" t="s">
        <v>559</v>
      </c>
      <c r="I14" s="126" t="s">
        <v>614</v>
      </c>
      <c r="J14" s="126" t="s">
        <v>616</v>
      </c>
      <c r="K14" s="127" t="s">
        <v>560</v>
      </c>
    </row>
    <row r="15" s="95" customFormat="1" ht="38.1" customHeight="1" spans="1:11">
      <c r="A15" s="128" t="s">
        <v>564</v>
      </c>
      <c r="B15" s="129"/>
      <c r="C15" s="130" t="s">
        <v>565</v>
      </c>
      <c r="D15" s="131" t="s">
        <v>1069</v>
      </c>
      <c r="E15" s="130" t="s">
        <v>570</v>
      </c>
      <c r="F15" s="130" t="s">
        <v>961</v>
      </c>
      <c r="G15" s="130" t="s">
        <v>753</v>
      </c>
      <c r="H15" s="130" t="s">
        <v>961</v>
      </c>
      <c r="I15" s="132">
        <v>16</v>
      </c>
      <c r="J15" s="132">
        <v>16</v>
      </c>
      <c r="K15" s="133" t="s">
        <v>1070</v>
      </c>
    </row>
    <row r="16" s="95" customFormat="1" ht="38.1" customHeight="1" spans="1:11">
      <c r="A16" s="128" t="s">
        <v>564</v>
      </c>
      <c r="B16" s="134"/>
      <c r="C16" s="130" t="s">
        <v>585</v>
      </c>
      <c r="D16" s="131" t="s">
        <v>1071</v>
      </c>
      <c r="E16" s="130" t="s">
        <v>594</v>
      </c>
      <c r="F16" s="130" t="s">
        <v>595</v>
      </c>
      <c r="G16" s="130" t="s">
        <v>587</v>
      </c>
      <c r="H16" s="130" t="s">
        <v>595</v>
      </c>
      <c r="I16" s="132">
        <v>16</v>
      </c>
      <c r="J16" s="132">
        <v>16</v>
      </c>
      <c r="K16" s="133" t="s">
        <v>1072</v>
      </c>
    </row>
    <row r="17" s="95" customFormat="1" ht="38.1" customHeight="1" spans="1:11">
      <c r="A17" s="128" t="s">
        <v>564</v>
      </c>
      <c r="B17" s="134"/>
      <c r="C17" s="130" t="s">
        <v>724</v>
      </c>
      <c r="D17" s="131" t="s">
        <v>760</v>
      </c>
      <c r="E17" s="130" t="s">
        <v>570</v>
      </c>
      <c r="F17" s="130" t="s">
        <v>761</v>
      </c>
      <c r="G17" s="130" t="s">
        <v>568</v>
      </c>
      <c r="H17" s="130" t="s">
        <v>761</v>
      </c>
      <c r="I17" s="132">
        <v>18</v>
      </c>
      <c r="J17" s="132">
        <v>18</v>
      </c>
      <c r="K17" s="133" t="s">
        <v>1072</v>
      </c>
    </row>
    <row r="18" s="95" customFormat="1" ht="38.1" customHeight="1" spans="1:11">
      <c r="A18" s="128" t="s">
        <v>591</v>
      </c>
      <c r="B18" s="134"/>
      <c r="C18" s="130" t="s">
        <v>632</v>
      </c>
      <c r="D18" s="131" t="s">
        <v>1073</v>
      </c>
      <c r="E18" s="130" t="s">
        <v>570</v>
      </c>
      <c r="F18" s="130" t="s">
        <v>76</v>
      </c>
      <c r="G18" s="130" t="s">
        <v>886</v>
      </c>
      <c r="H18" s="130" t="s">
        <v>76</v>
      </c>
      <c r="I18" s="132">
        <v>30</v>
      </c>
      <c r="J18" s="132">
        <v>30</v>
      </c>
      <c r="K18" s="133" t="s">
        <v>1072</v>
      </c>
    </row>
    <row r="19" s="95" customFormat="1" ht="38.1" customHeight="1" spans="1:11">
      <c r="A19" s="128" t="s">
        <v>600</v>
      </c>
      <c r="B19" s="134"/>
      <c r="C19" s="130" t="s">
        <v>637</v>
      </c>
      <c r="D19" s="131" t="s">
        <v>1074</v>
      </c>
      <c r="E19" s="130" t="s">
        <v>570</v>
      </c>
      <c r="F19" s="130" t="s">
        <v>590</v>
      </c>
      <c r="G19" s="130" t="s">
        <v>587</v>
      </c>
      <c r="H19" s="130" t="s">
        <v>590</v>
      </c>
      <c r="I19" s="132">
        <v>10</v>
      </c>
      <c r="J19" s="132">
        <v>10</v>
      </c>
      <c r="K19" s="133" t="s">
        <v>1072</v>
      </c>
    </row>
    <row r="20" s="97" customFormat="1" ht="66.95" customHeight="1" spans="1:11">
      <c r="A20" s="117" t="s">
        <v>641</v>
      </c>
      <c r="B20" s="117"/>
      <c r="C20" s="117"/>
      <c r="D20" s="119" t="s">
        <v>548</v>
      </c>
      <c r="E20" s="119"/>
      <c r="F20" s="119"/>
      <c r="G20" s="119"/>
      <c r="H20" s="119"/>
      <c r="I20" s="119"/>
      <c r="J20" s="119"/>
      <c r="K20" s="119"/>
    </row>
    <row r="21" s="97" customFormat="1" ht="30" customHeight="1" spans="1:11">
      <c r="A21" s="135" t="s">
        <v>642</v>
      </c>
      <c r="B21" s="136"/>
      <c r="C21" s="136"/>
      <c r="D21" s="136"/>
      <c r="E21" s="136"/>
      <c r="F21" s="136"/>
      <c r="G21" s="136"/>
      <c r="H21" s="137"/>
      <c r="I21" s="117" t="s">
        <v>643</v>
      </c>
      <c r="J21" s="117" t="s">
        <v>644</v>
      </c>
      <c r="K21" s="117" t="s">
        <v>645</v>
      </c>
    </row>
    <row r="22" s="96" customFormat="1" ht="35.1" customHeight="1" spans="1:11">
      <c r="A22" s="138"/>
      <c r="B22" s="139"/>
      <c r="C22" s="139"/>
      <c r="D22" s="139"/>
      <c r="E22" s="139"/>
      <c r="F22" s="139"/>
      <c r="G22" s="139"/>
      <c r="H22" s="140"/>
      <c r="I22" s="109">
        <v>100</v>
      </c>
      <c r="J22" s="109">
        <v>100</v>
      </c>
      <c r="K22" s="117" t="s">
        <v>646</v>
      </c>
    </row>
    <row r="23" s="96" customFormat="1" ht="207.95" customHeight="1" spans="1:11">
      <c r="A23" s="141" t="s">
        <v>647</v>
      </c>
      <c r="B23" s="142"/>
      <c r="C23" s="142"/>
      <c r="D23" s="142"/>
      <c r="E23" s="142"/>
      <c r="F23" s="142"/>
      <c r="G23" s="142"/>
      <c r="H23" s="142"/>
      <c r="I23" s="142"/>
      <c r="J23" s="142"/>
      <c r="K23" s="14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D15" sqref="D15"/>
    </sheetView>
  </sheetViews>
  <sheetFormatPr defaultColWidth="8.125" defaultRowHeight="14.25"/>
  <cols>
    <col min="1" max="1" width="9.125" style="48" customWidth="1"/>
    <col min="2" max="2" width="8.875" style="48" customWidth="1"/>
    <col min="3" max="3" width="20.125" style="48" customWidth="1"/>
    <col min="4" max="4" width="14.625" style="48" customWidth="1"/>
    <col min="5" max="5" width="16.375" style="48" customWidth="1"/>
    <col min="6" max="6" width="19.625" style="48" customWidth="1"/>
    <col min="7" max="7" width="9.5" style="48" customWidth="1"/>
    <col min="8" max="8" width="17.625" style="48" customWidth="1"/>
    <col min="9" max="9" width="12.5" style="48" customWidth="1"/>
    <col min="10" max="10" width="14" style="48" customWidth="1"/>
    <col min="11" max="11" width="27.625" style="48" customWidth="1"/>
    <col min="12" max="16384" width="8.125" style="48"/>
  </cols>
  <sheetData>
    <row r="1" s="48" customFormat="1" ht="41.25" customHeight="1" spans="1:11">
      <c r="A1" s="51" t="s">
        <v>607</v>
      </c>
      <c r="B1" s="51"/>
      <c r="C1" s="51"/>
      <c r="D1" s="51"/>
      <c r="E1" s="51"/>
      <c r="F1" s="51"/>
      <c r="G1" s="51"/>
      <c r="H1" s="51"/>
      <c r="I1" s="51"/>
      <c r="J1" s="51"/>
      <c r="K1" s="51"/>
    </row>
    <row r="2" s="49" customFormat="1" ht="30.95" customHeight="1" spans="1:11">
      <c r="A2" s="52" t="s">
        <v>608</v>
      </c>
      <c r="B2" s="52"/>
      <c r="C2" s="53" t="s">
        <v>1075</v>
      </c>
      <c r="D2" s="53"/>
      <c r="E2" s="53"/>
      <c r="F2" s="53"/>
      <c r="G2" s="53"/>
      <c r="H2" s="53"/>
      <c r="I2" s="53"/>
      <c r="J2" s="53"/>
      <c r="K2" s="53"/>
    </row>
    <row r="3" s="49" customFormat="1" ht="30" customHeight="1" spans="1:11">
      <c r="A3" s="52" t="s">
        <v>610</v>
      </c>
      <c r="B3" s="52"/>
      <c r="C3" s="53" t="s">
        <v>538</v>
      </c>
      <c r="D3" s="53"/>
      <c r="E3" s="53"/>
      <c r="F3" s="53"/>
      <c r="G3" s="53"/>
      <c r="H3" s="54" t="s">
        <v>611</v>
      </c>
      <c r="I3" s="53" t="s">
        <v>1066</v>
      </c>
      <c r="J3" s="53"/>
      <c r="K3" s="53"/>
    </row>
    <row r="4" s="49" customFormat="1" ht="26.1" customHeight="1" spans="1:11">
      <c r="A4" s="55" t="s">
        <v>612</v>
      </c>
      <c r="B4" s="55"/>
      <c r="C4" s="52"/>
      <c r="D4" s="56" t="s">
        <v>541</v>
      </c>
      <c r="E4" s="57"/>
      <c r="F4" s="56" t="s">
        <v>457</v>
      </c>
      <c r="G4" s="57"/>
      <c r="H4" s="52" t="s">
        <v>613</v>
      </c>
      <c r="I4" s="52" t="s">
        <v>614</v>
      </c>
      <c r="J4" s="52" t="s">
        <v>615</v>
      </c>
      <c r="K4" s="52" t="s">
        <v>616</v>
      </c>
    </row>
    <row r="5" s="49" customFormat="1" ht="30" customHeight="1" spans="1:11">
      <c r="A5" s="55"/>
      <c r="B5" s="55"/>
      <c r="C5" s="58" t="s">
        <v>547</v>
      </c>
      <c r="D5" s="59">
        <v>0</v>
      </c>
      <c r="E5" s="60"/>
      <c r="F5" s="59">
        <v>314.68</v>
      </c>
      <c r="G5" s="60"/>
      <c r="H5" s="61">
        <v>38.6</v>
      </c>
      <c r="I5" s="62">
        <v>10</v>
      </c>
      <c r="J5" s="62">
        <v>12.27</v>
      </c>
      <c r="K5" s="63">
        <v>1.23</v>
      </c>
    </row>
    <row r="6" s="49" customFormat="1" ht="30" customHeight="1" spans="1:11">
      <c r="A6" s="55"/>
      <c r="B6" s="55"/>
      <c r="C6" s="58" t="s">
        <v>617</v>
      </c>
      <c r="D6" s="59">
        <v>0</v>
      </c>
      <c r="E6" s="60"/>
      <c r="F6" s="59">
        <v>100</v>
      </c>
      <c r="G6" s="60"/>
      <c r="H6" s="61">
        <v>-176.08</v>
      </c>
      <c r="I6" s="64"/>
      <c r="J6" s="62">
        <v>-176.08</v>
      </c>
      <c r="K6" s="65"/>
    </row>
    <row r="7" s="49" customFormat="1" ht="30" customHeight="1" spans="1:11">
      <c r="A7" s="55"/>
      <c r="B7" s="55"/>
      <c r="C7" s="58" t="s">
        <v>618</v>
      </c>
      <c r="D7" s="59">
        <v>0</v>
      </c>
      <c r="E7" s="60"/>
      <c r="F7" s="59">
        <v>214.68</v>
      </c>
      <c r="G7" s="60"/>
      <c r="H7" s="61">
        <v>214.68</v>
      </c>
      <c r="I7" s="66"/>
      <c r="J7" s="62">
        <v>100</v>
      </c>
      <c r="K7" s="67"/>
    </row>
    <row r="8" s="49" customFormat="1" ht="30" customHeight="1" spans="1:11">
      <c r="A8" s="55"/>
      <c r="B8" s="55"/>
      <c r="C8" s="52" t="s">
        <v>550</v>
      </c>
      <c r="D8" s="59">
        <v>0</v>
      </c>
      <c r="E8" s="60"/>
      <c r="F8" s="59">
        <v>0</v>
      </c>
      <c r="G8" s="60"/>
      <c r="H8" s="61">
        <v>0</v>
      </c>
      <c r="I8" s="68"/>
      <c r="J8" s="62">
        <v>0</v>
      </c>
      <c r="K8" s="69"/>
    </row>
    <row r="9" s="48" customFormat="1" ht="26.45" customHeight="1" spans="1:11">
      <c r="A9" s="70" t="s">
        <v>619</v>
      </c>
      <c r="B9" s="54" t="s">
        <v>620</v>
      </c>
      <c r="C9" s="54"/>
      <c r="D9" s="54"/>
      <c r="E9" s="54"/>
      <c r="F9" s="54"/>
      <c r="G9" s="54"/>
      <c r="H9" s="54" t="s">
        <v>621</v>
      </c>
      <c r="I9" s="54"/>
      <c r="J9" s="54"/>
      <c r="K9" s="54"/>
    </row>
    <row r="10" s="48" customFormat="1" ht="66.6" customHeight="1" spans="1:11">
      <c r="A10" s="70"/>
      <c r="B10" s="71" t="s">
        <v>1076</v>
      </c>
      <c r="C10" s="71"/>
      <c r="D10" s="71"/>
      <c r="E10" s="71"/>
      <c r="F10" s="71"/>
      <c r="G10" s="71"/>
      <c r="H10" s="71" t="s">
        <v>1077</v>
      </c>
      <c r="I10" s="71"/>
      <c r="J10" s="71"/>
      <c r="K10" s="71"/>
    </row>
    <row r="11" s="49" customFormat="1" ht="35.1" customHeight="1" spans="1:11">
      <c r="A11" s="56"/>
      <c r="B11" s="73"/>
      <c r="C11" s="73"/>
      <c r="D11" s="73"/>
      <c r="E11" s="73"/>
      <c r="F11" s="73"/>
      <c r="G11" s="73"/>
      <c r="H11" s="73"/>
      <c r="I11" s="74"/>
      <c r="J11" s="74"/>
      <c r="K11" s="75"/>
    </row>
    <row r="12" s="49" customFormat="1" ht="35.1" customHeight="1" spans="1:11">
      <c r="A12" s="76" t="s">
        <v>624</v>
      </c>
      <c r="B12" s="73"/>
      <c r="C12" s="73"/>
      <c r="D12" s="73"/>
      <c r="E12" s="73"/>
      <c r="F12" s="73"/>
      <c r="G12" s="73"/>
      <c r="H12" s="73"/>
      <c r="I12" s="73"/>
      <c r="J12" s="73"/>
      <c r="K12" s="57"/>
    </row>
    <row r="13" s="49" customFormat="1" ht="30.95" customHeight="1" spans="1:11">
      <c r="A13" s="52" t="s">
        <v>555</v>
      </c>
      <c r="B13" s="52"/>
      <c r="C13" s="52"/>
      <c r="D13" s="52"/>
      <c r="E13" s="56" t="s">
        <v>625</v>
      </c>
      <c r="F13" s="73"/>
      <c r="G13" s="57"/>
      <c r="H13" s="56" t="s">
        <v>626</v>
      </c>
      <c r="I13" s="73"/>
      <c r="J13" s="73"/>
      <c r="K13" s="57"/>
    </row>
    <row r="14" s="48" customFormat="1" ht="27.95" customHeight="1" spans="1:11">
      <c r="A14" s="77" t="s">
        <v>627</v>
      </c>
      <c r="B14" s="77"/>
      <c r="C14" s="78" t="s">
        <v>562</v>
      </c>
      <c r="D14" s="78" t="s">
        <v>563</v>
      </c>
      <c r="E14" s="77" t="s">
        <v>556</v>
      </c>
      <c r="F14" s="77" t="s">
        <v>557</v>
      </c>
      <c r="G14" s="52" t="s">
        <v>558</v>
      </c>
      <c r="H14" s="58" t="s">
        <v>559</v>
      </c>
      <c r="I14" s="58" t="s">
        <v>614</v>
      </c>
      <c r="J14" s="58" t="s">
        <v>616</v>
      </c>
      <c r="K14" s="79" t="s">
        <v>560</v>
      </c>
    </row>
    <row r="15" s="48" customFormat="1" ht="52" customHeight="1" spans="1:11">
      <c r="A15" s="80" t="s">
        <v>564</v>
      </c>
      <c r="B15" s="81"/>
      <c r="C15" s="82" t="s">
        <v>565</v>
      </c>
      <c r="D15" s="83" t="s">
        <v>1078</v>
      </c>
      <c r="E15" s="82" t="s">
        <v>570</v>
      </c>
      <c r="F15" s="82" t="s">
        <v>1079</v>
      </c>
      <c r="G15" s="82" t="s">
        <v>830</v>
      </c>
      <c r="H15" s="82" t="s">
        <v>1079</v>
      </c>
      <c r="I15" s="84">
        <v>9</v>
      </c>
      <c r="J15" s="84">
        <v>9</v>
      </c>
      <c r="K15" s="85" t="s">
        <v>1072</v>
      </c>
    </row>
    <row r="16" s="48" customFormat="1" ht="38.1" customHeight="1" spans="1:11">
      <c r="A16" s="80" t="s">
        <v>564</v>
      </c>
      <c r="B16" s="86"/>
      <c r="C16" s="82" t="s">
        <v>565</v>
      </c>
      <c r="D16" s="83" t="s">
        <v>1080</v>
      </c>
      <c r="E16" s="82" t="s">
        <v>570</v>
      </c>
      <c r="F16" s="82" t="s">
        <v>661</v>
      </c>
      <c r="G16" s="82" t="s">
        <v>1081</v>
      </c>
      <c r="H16" s="82" t="s">
        <v>11</v>
      </c>
      <c r="I16" s="84">
        <v>9</v>
      </c>
      <c r="J16" s="84">
        <v>9</v>
      </c>
      <c r="K16" s="85" t="s">
        <v>1072</v>
      </c>
    </row>
    <row r="17" s="48" customFormat="1" ht="38.1" customHeight="1" spans="1:11">
      <c r="A17" s="80" t="s">
        <v>564</v>
      </c>
      <c r="B17" s="86"/>
      <c r="C17" s="82" t="s">
        <v>565</v>
      </c>
      <c r="D17" s="83" t="s">
        <v>1082</v>
      </c>
      <c r="E17" s="82" t="s">
        <v>570</v>
      </c>
      <c r="F17" s="82" t="s">
        <v>661</v>
      </c>
      <c r="G17" s="82" t="s">
        <v>1081</v>
      </c>
      <c r="H17" s="82" t="s">
        <v>11</v>
      </c>
      <c r="I17" s="84">
        <v>8</v>
      </c>
      <c r="J17" s="84">
        <v>8</v>
      </c>
      <c r="K17" s="85" t="s">
        <v>1072</v>
      </c>
    </row>
    <row r="18" s="48" customFormat="1" ht="108" customHeight="1" spans="1:11">
      <c r="A18" s="80" t="s">
        <v>564</v>
      </c>
      <c r="B18" s="86"/>
      <c r="C18" s="82" t="s">
        <v>585</v>
      </c>
      <c r="D18" s="83" t="s">
        <v>1083</v>
      </c>
      <c r="E18" s="82" t="s">
        <v>594</v>
      </c>
      <c r="F18" s="82" t="s">
        <v>1084</v>
      </c>
      <c r="G18" s="82" t="s">
        <v>587</v>
      </c>
      <c r="H18" s="82" t="s">
        <v>1085</v>
      </c>
      <c r="I18" s="84">
        <v>8</v>
      </c>
      <c r="J18" s="84">
        <v>8</v>
      </c>
      <c r="K18" s="85" t="s">
        <v>1072</v>
      </c>
    </row>
    <row r="19" s="48" customFormat="1" ht="38.1" customHeight="1" spans="1:11">
      <c r="A19" s="80" t="s">
        <v>564</v>
      </c>
      <c r="B19" s="86"/>
      <c r="C19" s="82" t="s">
        <v>724</v>
      </c>
      <c r="D19" s="83" t="s">
        <v>1086</v>
      </c>
      <c r="E19" s="82" t="s">
        <v>570</v>
      </c>
      <c r="F19" s="82" t="s">
        <v>32</v>
      </c>
      <c r="G19" s="82" t="s">
        <v>1087</v>
      </c>
      <c r="H19" s="82" t="s">
        <v>32</v>
      </c>
      <c r="I19" s="84">
        <v>8</v>
      </c>
      <c r="J19" s="84">
        <v>8</v>
      </c>
      <c r="K19" s="85" t="s">
        <v>1072</v>
      </c>
    </row>
    <row r="20" s="48" customFormat="1" ht="56" customHeight="1" spans="1:11">
      <c r="A20" s="80" t="s">
        <v>564</v>
      </c>
      <c r="B20" s="86"/>
      <c r="C20" s="82" t="s">
        <v>724</v>
      </c>
      <c r="D20" s="83" t="s">
        <v>1088</v>
      </c>
      <c r="E20" s="82" t="s">
        <v>570</v>
      </c>
      <c r="F20" s="82" t="s">
        <v>43</v>
      </c>
      <c r="G20" s="82" t="s">
        <v>1087</v>
      </c>
      <c r="H20" s="82" t="s">
        <v>43</v>
      </c>
      <c r="I20" s="84">
        <v>8</v>
      </c>
      <c r="J20" s="84">
        <v>8</v>
      </c>
      <c r="K20" s="85" t="s">
        <v>1089</v>
      </c>
    </row>
    <row r="21" s="48" customFormat="1" ht="38.1" customHeight="1" spans="1:11">
      <c r="A21" s="80" t="s">
        <v>591</v>
      </c>
      <c r="B21" s="86"/>
      <c r="C21" s="82" t="s">
        <v>632</v>
      </c>
      <c r="D21" s="83" t="s">
        <v>1090</v>
      </c>
      <c r="E21" s="82" t="s">
        <v>570</v>
      </c>
      <c r="F21" s="82" t="s">
        <v>76</v>
      </c>
      <c r="G21" s="82" t="s">
        <v>886</v>
      </c>
      <c r="H21" s="82" t="s">
        <v>76</v>
      </c>
      <c r="I21" s="84">
        <v>10</v>
      </c>
      <c r="J21" s="84">
        <v>10</v>
      </c>
      <c r="K21" s="85" t="s">
        <v>1072</v>
      </c>
    </row>
    <row r="22" s="48" customFormat="1" ht="38.1" customHeight="1" spans="1:11">
      <c r="A22" s="80" t="s">
        <v>591</v>
      </c>
      <c r="B22" s="86"/>
      <c r="C22" s="82" t="s">
        <v>632</v>
      </c>
      <c r="D22" s="83" t="s">
        <v>1091</v>
      </c>
      <c r="E22" s="82" t="s">
        <v>594</v>
      </c>
      <c r="F22" s="82" t="s">
        <v>1092</v>
      </c>
      <c r="G22" s="82" t="s">
        <v>587</v>
      </c>
      <c r="H22" s="82" t="s">
        <v>1093</v>
      </c>
      <c r="I22" s="84">
        <v>10</v>
      </c>
      <c r="J22" s="84">
        <v>10</v>
      </c>
      <c r="K22" s="85" t="s">
        <v>1072</v>
      </c>
    </row>
    <row r="23" s="48" customFormat="1" ht="38.1" customHeight="1" spans="1:11">
      <c r="A23" s="80" t="s">
        <v>591</v>
      </c>
      <c r="B23" s="86"/>
      <c r="C23" s="82" t="s">
        <v>634</v>
      </c>
      <c r="D23" s="83" t="s">
        <v>1094</v>
      </c>
      <c r="E23" s="82" t="s">
        <v>570</v>
      </c>
      <c r="F23" s="82" t="s">
        <v>32</v>
      </c>
      <c r="G23" s="82" t="s">
        <v>598</v>
      </c>
      <c r="H23" s="82" t="s">
        <v>32</v>
      </c>
      <c r="I23" s="84">
        <v>10</v>
      </c>
      <c r="J23" s="84">
        <v>10</v>
      </c>
      <c r="K23" s="85" t="s">
        <v>1072</v>
      </c>
    </row>
    <row r="24" s="48" customFormat="1" ht="38.1" customHeight="1" spans="1:11">
      <c r="A24" s="80" t="s">
        <v>600</v>
      </c>
      <c r="B24" s="86"/>
      <c r="C24" s="82" t="s">
        <v>637</v>
      </c>
      <c r="D24" s="83" t="s">
        <v>1095</v>
      </c>
      <c r="E24" s="82" t="s">
        <v>570</v>
      </c>
      <c r="F24" s="82" t="s">
        <v>590</v>
      </c>
      <c r="G24" s="82" t="s">
        <v>587</v>
      </c>
      <c r="H24" s="82" t="s">
        <v>590</v>
      </c>
      <c r="I24" s="84">
        <v>10</v>
      </c>
      <c r="J24" s="84">
        <v>10</v>
      </c>
      <c r="K24" s="85" t="s">
        <v>1072</v>
      </c>
    </row>
    <row r="25" s="50" customFormat="1" ht="66.95" customHeight="1" spans="1:11">
      <c r="A25" s="70" t="s">
        <v>641</v>
      </c>
      <c r="B25" s="70"/>
      <c r="C25" s="70"/>
      <c r="D25" s="71" t="s">
        <v>548</v>
      </c>
      <c r="E25" s="71"/>
      <c r="F25" s="71"/>
      <c r="G25" s="71"/>
      <c r="H25" s="71"/>
      <c r="I25" s="71"/>
      <c r="J25" s="71"/>
      <c r="K25" s="71"/>
    </row>
    <row r="26" s="50" customFormat="1" ht="30" customHeight="1" spans="1:11">
      <c r="A26" s="87" t="s">
        <v>642</v>
      </c>
      <c r="B26" s="88"/>
      <c r="C26" s="88"/>
      <c r="D26" s="88"/>
      <c r="E26" s="88"/>
      <c r="F26" s="88"/>
      <c r="G26" s="88"/>
      <c r="H26" s="89"/>
      <c r="I26" s="70" t="s">
        <v>643</v>
      </c>
      <c r="J26" s="70" t="s">
        <v>644</v>
      </c>
      <c r="K26" s="70" t="s">
        <v>645</v>
      </c>
    </row>
    <row r="27" s="49" customFormat="1" ht="35.1" customHeight="1" spans="1:11">
      <c r="A27" s="90"/>
      <c r="B27" s="91"/>
      <c r="C27" s="91"/>
      <c r="D27" s="91"/>
      <c r="E27" s="91"/>
      <c r="F27" s="91"/>
      <c r="G27" s="91"/>
      <c r="H27" s="92"/>
      <c r="I27" s="62">
        <v>100</v>
      </c>
      <c r="J27" s="62">
        <v>91.23</v>
      </c>
      <c r="K27" s="70" t="s">
        <v>646</v>
      </c>
    </row>
    <row r="28" s="49" customFormat="1" ht="207.95" customHeight="1" spans="1:11">
      <c r="A28" s="93" t="s">
        <v>647</v>
      </c>
      <c r="B28" s="94"/>
      <c r="C28" s="94"/>
      <c r="D28" s="94"/>
      <c r="E28" s="94"/>
      <c r="F28" s="94"/>
      <c r="G28" s="94"/>
      <c r="H28" s="94"/>
      <c r="I28" s="94"/>
      <c r="J28" s="94"/>
      <c r="K28" s="94"/>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pageSetup paperSize="9" scale="51"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E23" sqref="E23"/>
    </sheetView>
  </sheetViews>
  <sheetFormatPr defaultColWidth="8.125" defaultRowHeight="14.25"/>
  <cols>
    <col min="1" max="1" width="9.125" style="48" customWidth="1"/>
    <col min="2" max="2" width="8.875" style="48" customWidth="1"/>
    <col min="3" max="3" width="20.125" style="48" customWidth="1"/>
    <col min="4" max="4" width="14.625" style="48" customWidth="1"/>
    <col min="5" max="5" width="16.375" style="48" customWidth="1"/>
    <col min="6" max="6" width="19.625" style="48" customWidth="1"/>
    <col min="7" max="7" width="9.5" style="48" customWidth="1"/>
    <col min="8" max="8" width="17.625" style="48" customWidth="1"/>
    <col min="9" max="9" width="12.5" style="48" customWidth="1"/>
    <col min="10" max="10" width="14" style="48" customWidth="1"/>
    <col min="11" max="11" width="27.625" style="48" customWidth="1"/>
    <col min="12" max="16384" width="8.125" style="48"/>
  </cols>
  <sheetData>
    <row r="1" s="48" customFormat="1" ht="41.25" customHeight="1" spans="1:11">
      <c r="A1" s="51" t="s">
        <v>607</v>
      </c>
      <c r="B1" s="51"/>
      <c r="C1" s="51"/>
      <c r="D1" s="51"/>
      <c r="E1" s="51"/>
      <c r="F1" s="51"/>
      <c r="G1" s="51"/>
      <c r="H1" s="51"/>
      <c r="I1" s="51"/>
      <c r="J1" s="51"/>
      <c r="K1" s="51"/>
    </row>
    <row r="2" s="49" customFormat="1" ht="30.95" customHeight="1" spans="1:11">
      <c r="A2" s="52" t="s">
        <v>608</v>
      </c>
      <c r="B2" s="52"/>
      <c r="C2" s="53" t="s">
        <v>1096</v>
      </c>
      <c r="D2" s="53"/>
      <c r="E2" s="53"/>
      <c r="F2" s="53"/>
      <c r="G2" s="53"/>
      <c r="H2" s="53"/>
      <c r="I2" s="53"/>
      <c r="J2" s="53"/>
      <c r="K2" s="53"/>
    </row>
    <row r="3" s="49" customFormat="1" ht="30" customHeight="1" spans="1:11">
      <c r="A3" s="52" t="s">
        <v>610</v>
      </c>
      <c r="B3" s="52"/>
      <c r="C3" s="53" t="s">
        <v>538</v>
      </c>
      <c r="D3" s="53"/>
      <c r="E3" s="53"/>
      <c r="F3" s="53"/>
      <c r="G3" s="53"/>
      <c r="H3" s="54" t="s">
        <v>611</v>
      </c>
      <c r="I3" s="53" t="s">
        <v>1066</v>
      </c>
      <c r="J3" s="53"/>
      <c r="K3" s="53"/>
    </row>
    <row r="4" s="49" customFormat="1" ht="26.1" customHeight="1" spans="1:11">
      <c r="A4" s="55" t="s">
        <v>612</v>
      </c>
      <c r="B4" s="55"/>
      <c r="C4" s="52"/>
      <c r="D4" s="56" t="s">
        <v>541</v>
      </c>
      <c r="E4" s="57"/>
      <c r="F4" s="56" t="s">
        <v>457</v>
      </c>
      <c r="G4" s="57"/>
      <c r="H4" s="52" t="s">
        <v>613</v>
      </c>
      <c r="I4" s="52" t="s">
        <v>614</v>
      </c>
      <c r="J4" s="52" t="s">
        <v>615</v>
      </c>
      <c r="K4" s="52" t="s">
        <v>616</v>
      </c>
    </row>
    <row r="5" s="49" customFormat="1" ht="30" customHeight="1" spans="1:11">
      <c r="A5" s="55"/>
      <c r="B5" s="55"/>
      <c r="C5" s="58" t="s">
        <v>547</v>
      </c>
      <c r="D5" s="59">
        <v>0</v>
      </c>
      <c r="E5" s="60"/>
      <c r="F5" s="59">
        <v>28</v>
      </c>
      <c r="G5" s="60"/>
      <c r="H5" s="61">
        <v>16.12</v>
      </c>
      <c r="I5" s="62">
        <v>10</v>
      </c>
      <c r="J5" s="62">
        <v>57.57</v>
      </c>
      <c r="K5" s="63">
        <v>5.76</v>
      </c>
    </row>
    <row r="6" s="49" customFormat="1" ht="30" customHeight="1" spans="1:11">
      <c r="A6" s="55"/>
      <c r="B6" s="55"/>
      <c r="C6" s="58" t="s">
        <v>617</v>
      </c>
      <c r="D6" s="59">
        <v>0</v>
      </c>
      <c r="E6" s="60"/>
      <c r="F6" s="59">
        <v>18.39</v>
      </c>
      <c r="G6" s="60"/>
      <c r="H6" s="61">
        <v>6.51</v>
      </c>
      <c r="I6" s="64"/>
      <c r="J6" s="62">
        <v>35.4</v>
      </c>
      <c r="K6" s="65"/>
    </row>
    <row r="7" s="49" customFormat="1" ht="30" customHeight="1" spans="1:11">
      <c r="A7" s="55"/>
      <c r="B7" s="55"/>
      <c r="C7" s="58" t="s">
        <v>618</v>
      </c>
      <c r="D7" s="59">
        <v>0</v>
      </c>
      <c r="E7" s="60"/>
      <c r="F7" s="59">
        <v>9.61</v>
      </c>
      <c r="G7" s="60"/>
      <c r="H7" s="61">
        <v>9.61</v>
      </c>
      <c r="I7" s="66"/>
      <c r="J7" s="62">
        <v>100</v>
      </c>
      <c r="K7" s="67"/>
    </row>
    <row r="8" s="49" customFormat="1" ht="30" customHeight="1" spans="1:11">
      <c r="A8" s="55"/>
      <c r="B8" s="55"/>
      <c r="C8" s="52" t="s">
        <v>550</v>
      </c>
      <c r="D8" s="59">
        <v>0</v>
      </c>
      <c r="E8" s="60"/>
      <c r="F8" s="59">
        <v>0</v>
      </c>
      <c r="G8" s="60"/>
      <c r="H8" s="61">
        <v>0</v>
      </c>
      <c r="I8" s="68"/>
      <c r="J8" s="62">
        <v>0</v>
      </c>
      <c r="K8" s="69"/>
    </row>
    <row r="9" s="48" customFormat="1" ht="26.45" customHeight="1" spans="1:11">
      <c r="A9" s="70" t="s">
        <v>619</v>
      </c>
      <c r="B9" s="54" t="s">
        <v>620</v>
      </c>
      <c r="C9" s="54"/>
      <c r="D9" s="54"/>
      <c r="E9" s="54"/>
      <c r="F9" s="54"/>
      <c r="G9" s="54"/>
      <c r="H9" s="54" t="s">
        <v>621</v>
      </c>
      <c r="I9" s="54"/>
      <c r="J9" s="54"/>
      <c r="K9" s="54"/>
    </row>
    <row r="10" s="48" customFormat="1" ht="137" customHeight="1" spans="1:11">
      <c r="A10" s="70"/>
      <c r="B10" s="72" t="s">
        <v>1097</v>
      </c>
      <c r="C10" s="72"/>
      <c r="D10" s="72"/>
      <c r="E10" s="72"/>
      <c r="F10" s="72"/>
      <c r="G10" s="72"/>
      <c r="H10" s="71" t="s">
        <v>1098</v>
      </c>
      <c r="I10" s="71"/>
      <c r="J10" s="71"/>
      <c r="K10" s="71"/>
    </row>
    <row r="11" s="49" customFormat="1" ht="35.1" customHeight="1" spans="1:11">
      <c r="A11" s="56"/>
      <c r="B11" s="73"/>
      <c r="C11" s="73"/>
      <c r="D11" s="73"/>
      <c r="E11" s="73"/>
      <c r="F11" s="73"/>
      <c r="G11" s="73"/>
      <c r="H11" s="73"/>
      <c r="I11" s="74"/>
      <c r="J11" s="74"/>
      <c r="K11" s="75"/>
    </row>
    <row r="12" s="49" customFormat="1" ht="35.1" customHeight="1" spans="1:11">
      <c r="A12" s="76" t="s">
        <v>624</v>
      </c>
      <c r="B12" s="73"/>
      <c r="C12" s="73"/>
      <c r="D12" s="73"/>
      <c r="E12" s="73"/>
      <c r="F12" s="73"/>
      <c r="G12" s="73"/>
      <c r="H12" s="73"/>
      <c r="I12" s="73"/>
      <c r="J12" s="73"/>
      <c r="K12" s="57"/>
    </row>
    <row r="13" s="49" customFormat="1" ht="30.95" customHeight="1" spans="1:11">
      <c r="A13" s="52" t="s">
        <v>555</v>
      </c>
      <c r="B13" s="52"/>
      <c r="C13" s="52"/>
      <c r="D13" s="52"/>
      <c r="E13" s="56" t="s">
        <v>625</v>
      </c>
      <c r="F13" s="73"/>
      <c r="G13" s="57"/>
      <c r="H13" s="56" t="s">
        <v>626</v>
      </c>
      <c r="I13" s="73"/>
      <c r="J13" s="73"/>
      <c r="K13" s="57"/>
    </row>
    <row r="14" s="48" customFormat="1" ht="27.95" customHeight="1" spans="1:11">
      <c r="A14" s="77" t="s">
        <v>627</v>
      </c>
      <c r="B14" s="77"/>
      <c r="C14" s="78" t="s">
        <v>562</v>
      </c>
      <c r="D14" s="78" t="s">
        <v>563</v>
      </c>
      <c r="E14" s="77" t="s">
        <v>556</v>
      </c>
      <c r="F14" s="77" t="s">
        <v>557</v>
      </c>
      <c r="G14" s="52" t="s">
        <v>558</v>
      </c>
      <c r="H14" s="58" t="s">
        <v>559</v>
      </c>
      <c r="I14" s="58" t="s">
        <v>614</v>
      </c>
      <c r="J14" s="58" t="s">
        <v>616</v>
      </c>
      <c r="K14" s="79" t="s">
        <v>560</v>
      </c>
    </row>
    <row r="15" s="48" customFormat="1" ht="38.1" customHeight="1" spans="1:11">
      <c r="A15" s="80" t="s">
        <v>564</v>
      </c>
      <c r="B15" s="81"/>
      <c r="C15" s="82" t="s">
        <v>565</v>
      </c>
      <c r="D15" s="83" t="s">
        <v>1099</v>
      </c>
      <c r="E15" s="82" t="s">
        <v>570</v>
      </c>
      <c r="F15" s="82" t="s">
        <v>1100</v>
      </c>
      <c r="G15" s="82" t="s">
        <v>1101</v>
      </c>
      <c r="H15" s="82" t="s">
        <v>1102</v>
      </c>
      <c r="I15" s="84">
        <v>8</v>
      </c>
      <c r="J15" s="84">
        <v>8</v>
      </c>
      <c r="K15" s="85" t="s">
        <v>1072</v>
      </c>
    </row>
    <row r="16" s="48" customFormat="1" ht="38.1" customHeight="1" spans="1:11">
      <c r="A16" s="80" t="s">
        <v>564</v>
      </c>
      <c r="B16" s="86"/>
      <c r="C16" s="82" t="s">
        <v>565</v>
      </c>
      <c r="D16" s="83" t="s">
        <v>1103</v>
      </c>
      <c r="E16" s="82" t="s">
        <v>570</v>
      </c>
      <c r="F16" s="82" t="s">
        <v>1104</v>
      </c>
      <c r="G16" s="82" t="s">
        <v>1105</v>
      </c>
      <c r="H16" s="82" t="s">
        <v>1106</v>
      </c>
      <c r="I16" s="84">
        <v>8</v>
      </c>
      <c r="J16" s="84">
        <v>8</v>
      </c>
      <c r="K16" s="85" t="s">
        <v>1072</v>
      </c>
    </row>
    <row r="17" s="48" customFormat="1" ht="38.1" customHeight="1" spans="1:11">
      <c r="A17" s="80" t="s">
        <v>564</v>
      </c>
      <c r="B17" s="86"/>
      <c r="C17" s="82" t="s">
        <v>565</v>
      </c>
      <c r="D17" s="83" t="s">
        <v>1107</v>
      </c>
      <c r="E17" s="82" t="s">
        <v>594</v>
      </c>
      <c r="F17" s="82" t="s">
        <v>28</v>
      </c>
      <c r="G17" s="82" t="s">
        <v>659</v>
      </c>
      <c r="H17" s="82" t="s">
        <v>28</v>
      </c>
      <c r="I17" s="84">
        <v>8</v>
      </c>
      <c r="J17" s="84">
        <v>8</v>
      </c>
      <c r="K17" s="85" t="s">
        <v>1072</v>
      </c>
    </row>
    <row r="18" s="48" customFormat="1" ht="38.1" customHeight="1" spans="1:11">
      <c r="A18" s="80" t="s">
        <v>564</v>
      </c>
      <c r="B18" s="86"/>
      <c r="C18" s="82" t="s">
        <v>565</v>
      </c>
      <c r="D18" s="83" t="s">
        <v>1108</v>
      </c>
      <c r="E18" s="82" t="s">
        <v>594</v>
      </c>
      <c r="F18" s="82" t="s">
        <v>28</v>
      </c>
      <c r="G18" s="82" t="s">
        <v>1109</v>
      </c>
      <c r="H18" s="82" t="s">
        <v>28</v>
      </c>
      <c r="I18" s="84">
        <v>8</v>
      </c>
      <c r="J18" s="84">
        <v>8</v>
      </c>
      <c r="K18" s="85" t="s">
        <v>1072</v>
      </c>
    </row>
    <row r="19" s="48" customFormat="1" ht="38.1" customHeight="1" spans="1:11">
      <c r="A19" s="80" t="s">
        <v>564</v>
      </c>
      <c r="B19" s="86"/>
      <c r="C19" s="82" t="s">
        <v>565</v>
      </c>
      <c r="D19" s="83" t="s">
        <v>1110</v>
      </c>
      <c r="E19" s="82" t="s">
        <v>570</v>
      </c>
      <c r="F19" s="82" t="s">
        <v>1111</v>
      </c>
      <c r="G19" s="82" t="s">
        <v>753</v>
      </c>
      <c r="H19" s="82" t="s">
        <v>1111</v>
      </c>
      <c r="I19" s="84">
        <v>8</v>
      </c>
      <c r="J19" s="84">
        <v>8</v>
      </c>
      <c r="K19" s="85" t="s">
        <v>1072</v>
      </c>
    </row>
    <row r="20" s="48" customFormat="1" ht="38.1" customHeight="1" spans="1:11">
      <c r="A20" s="80" t="s">
        <v>564</v>
      </c>
      <c r="B20" s="86"/>
      <c r="C20" s="82" t="s">
        <v>724</v>
      </c>
      <c r="D20" s="83" t="s">
        <v>760</v>
      </c>
      <c r="E20" s="82" t="s">
        <v>594</v>
      </c>
      <c r="F20" s="82" t="s">
        <v>761</v>
      </c>
      <c r="G20" s="82" t="s">
        <v>568</v>
      </c>
      <c r="H20" s="82" t="s">
        <v>761</v>
      </c>
      <c r="I20" s="84">
        <v>10</v>
      </c>
      <c r="J20" s="84">
        <v>10</v>
      </c>
      <c r="K20" s="85" t="s">
        <v>1072</v>
      </c>
    </row>
    <row r="21" s="48" customFormat="1" ht="63" customHeight="1" spans="1:11">
      <c r="A21" s="80" t="s">
        <v>591</v>
      </c>
      <c r="B21" s="86"/>
      <c r="C21" s="82" t="s">
        <v>632</v>
      </c>
      <c r="D21" s="83" t="s">
        <v>1112</v>
      </c>
      <c r="E21" s="82" t="s">
        <v>570</v>
      </c>
      <c r="F21" s="82" t="s">
        <v>590</v>
      </c>
      <c r="G21" s="82" t="s">
        <v>587</v>
      </c>
      <c r="H21" s="82" t="s">
        <v>590</v>
      </c>
      <c r="I21" s="84">
        <v>15</v>
      </c>
      <c r="J21" s="84">
        <v>15</v>
      </c>
      <c r="K21" s="85" t="s">
        <v>1072</v>
      </c>
    </row>
    <row r="22" s="48" customFormat="1" ht="38.1" customHeight="1" spans="1:11">
      <c r="A22" s="80" t="s">
        <v>591</v>
      </c>
      <c r="B22" s="86"/>
      <c r="C22" s="82" t="s">
        <v>632</v>
      </c>
      <c r="D22" s="83" t="s">
        <v>1113</v>
      </c>
      <c r="E22" s="82" t="s">
        <v>570</v>
      </c>
      <c r="F22" s="82" t="s">
        <v>76</v>
      </c>
      <c r="G22" s="82" t="s">
        <v>886</v>
      </c>
      <c r="H22" s="82" t="s">
        <v>76</v>
      </c>
      <c r="I22" s="84">
        <v>15</v>
      </c>
      <c r="J22" s="84">
        <v>15</v>
      </c>
      <c r="K22" s="85" t="s">
        <v>1072</v>
      </c>
    </row>
    <row r="23" s="48" customFormat="1" ht="38.1" customHeight="1" spans="1:11">
      <c r="A23" s="80" t="s">
        <v>600</v>
      </c>
      <c r="B23" s="86"/>
      <c r="C23" s="82" t="s">
        <v>637</v>
      </c>
      <c r="D23" s="83" t="s">
        <v>1114</v>
      </c>
      <c r="E23" s="82" t="s">
        <v>570</v>
      </c>
      <c r="F23" s="82" t="s">
        <v>590</v>
      </c>
      <c r="G23" s="82" t="s">
        <v>587</v>
      </c>
      <c r="H23" s="82" t="s">
        <v>590</v>
      </c>
      <c r="I23" s="84">
        <v>10</v>
      </c>
      <c r="J23" s="84">
        <v>10</v>
      </c>
      <c r="K23" s="85" t="s">
        <v>1072</v>
      </c>
    </row>
    <row r="24" s="50" customFormat="1" ht="66.95" customHeight="1" spans="1:11">
      <c r="A24" s="70" t="s">
        <v>641</v>
      </c>
      <c r="B24" s="70"/>
      <c r="C24" s="70"/>
      <c r="D24" s="71" t="s">
        <v>548</v>
      </c>
      <c r="E24" s="71"/>
      <c r="F24" s="71"/>
      <c r="G24" s="71"/>
      <c r="H24" s="71"/>
      <c r="I24" s="71"/>
      <c r="J24" s="71"/>
      <c r="K24" s="71"/>
    </row>
    <row r="25" s="50" customFormat="1" ht="30" customHeight="1" spans="1:11">
      <c r="A25" s="87" t="s">
        <v>642</v>
      </c>
      <c r="B25" s="88"/>
      <c r="C25" s="88"/>
      <c r="D25" s="88"/>
      <c r="E25" s="88"/>
      <c r="F25" s="88"/>
      <c r="G25" s="88"/>
      <c r="H25" s="89"/>
      <c r="I25" s="70" t="s">
        <v>643</v>
      </c>
      <c r="J25" s="70" t="s">
        <v>644</v>
      </c>
      <c r="K25" s="70" t="s">
        <v>645</v>
      </c>
    </row>
    <row r="26" s="49" customFormat="1" ht="35.1" customHeight="1" spans="1:11">
      <c r="A26" s="90"/>
      <c r="B26" s="91"/>
      <c r="C26" s="91"/>
      <c r="D26" s="91"/>
      <c r="E26" s="91"/>
      <c r="F26" s="91"/>
      <c r="G26" s="91"/>
      <c r="H26" s="92"/>
      <c r="I26" s="62">
        <v>100</v>
      </c>
      <c r="J26" s="62">
        <v>95.76</v>
      </c>
      <c r="K26" s="70" t="s">
        <v>646</v>
      </c>
    </row>
    <row r="27" s="49" customFormat="1" ht="207.95" customHeight="1" spans="1:11">
      <c r="A27" s="93" t="s">
        <v>647</v>
      </c>
      <c r="B27" s="94"/>
      <c r="C27" s="94"/>
      <c r="D27" s="94"/>
      <c r="E27" s="94"/>
      <c r="F27" s="94"/>
      <c r="G27" s="94"/>
      <c r="H27" s="94"/>
      <c r="I27" s="94"/>
      <c r="J27" s="94"/>
      <c r="K27" s="94"/>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pageSetup paperSize="9" scale="51"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E23" sqref="E23"/>
    </sheetView>
  </sheetViews>
  <sheetFormatPr defaultColWidth="8.125" defaultRowHeight="14.25"/>
  <cols>
    <col min="1" max="1" width="9.125" style="48" customWidth="1"/>
    <col min="2" max="2" width="8.875" style="48" customWidth="1"/>
    <col min="3" max="3" width="20.125" style="48" customWidth="1"/>
    <col min="4" max="4" width="14.625" style="48" customWidth="1"/>
    <col min="5" max="5" width="16.375" style="48" customWidth="1"/>
    <col min="6" max="6" width="19.625" style="48" customWidth="1"/>
    <col min="7" max="7" width="13.125" style="48" customWidth="1"/>
    <col min="8" max="8" width="17.625" style="48" customWidth="1"/>
    <col min="9" max="9" width="12.5" style="48" customWidth="1"/>
    <col min="10" max="10" width="14" style="48" customWidth="1"/>
    <col min="11" max="11" width="39.5" style="48" customWidth="1"/>
    <col min="12" max="16384" width="8.125" style="48"/>
  </cols>
  <sheetData>
    <row r="1" s="48" customFormat="1" ht="41.25" customHeight="1" spans="1:11">
      <c r="A1" s="51" t="s">
        <v>607</v>
      </c>
      <c r="B1" s="51"/>
      <c r="C1" s="51"/>
      <c r="D1" s="51"/>
      <c r="E1" s="51"/>
      <c r="F1" s="51"/>
      <c r="G1" s="51"/>
      <c r="H1" s="51"/>
      <c r="I1" s="51"/>
      <c r="J1" s="51"/>
      <c r="K1" s="51"/>
    </row>
    <row r="2" s="49" customFormat="1" ht="30.95" customHeight="1" spans="1:11">
      <c r="A2" s="52" t="s">
        <v>608</v>
      </c>
      <c r="B2" s="52"/>
      <c r="C2" s="53" t="s">
        <v>1115</v>
      </c>
      <c r="D2" s="53"/>
      <c r="E2" s="53"/>
      <c r="F2" s="53"/>
      <c r="G2" s="53"/>
      <c r="H2" s="53"/>
      <c r="I2" s="53"/>
      <c r="J2" s="53"/>
      <c r="K2" s="53"/>
    </row>
    <row r="3" s="49" customFormat="1" ht="30" customHeight="1" spans="1:11">
      <c r="A3" s="52" t="s">
        <v>610</v>
      </c>
      <c r="B3" s="52"/>
      <c r="C3" s="53" t="s">
        <v>538</v>
      </c>
      <c r="D3" s="53"/>
      <c r="E3" s="53"/>
      <c r="F3" s="53"/>
      <c r="G3" s="53"/>
      <c r="H3" s="54" t="s">
        <v>611</v>
      </c>
      <c r="I3" s="53" t="s">
        <v>1066</v>
      </c>
      <c r="J3" s="53"/>
      <c r="K3" s="53"/>
    </row>
    <row r="4" s="49" customFormat="1" ht="26.1" customHeight="1" spans="1:11">
      <c r="A4" s="55" t="s">
        <v>612</v>
      </c>
      <c r="B4" s="55"/>
      <c r="C4" s="52"/>
      <c r="D4" s="56" t="s">
        <v>541</v>
      </c>
      <c r="E4" s="57"/>
      <c r="F4" s="56" t="s">
        <v>457</v>
      </c>
      <c r="G4" s="57"/>
      <c r="H4" s="52" t="s">
        <v>613</v>
      </c>
      <c r="I4" s="52" t="s">
        <v>614</v>
      </c>
      <c r="J4" s="52" t="s">
        <v>615</v>
      </c>
      <c r="K4" s="52" t="s">
        <v>616</v>
      </c>
    </row>
    <row r="5" s="49" customFormat="1" ht="30" customHeight="1" spans="1:11">
      <c r="A5" s="55"/>
      <c r="B5" s="55"/>
      <c r="C5" s="58" t="s">
        <v>547</v>
      </c>
      <c r="D5" s="59">
        <v>0</v>
      </c>
      <c r="E5" s="60"/>
      <c r="F5" s="59">
        <v>307.05</v>
      </c>
      <c r="G5" s="60"/>
      <c r="H5" s="61">
        <v>86.3</v>
      </c>
      <c r="I5" s="62">
        <v>10</v>
      </c>
      <c r="J5" s="62">
        <v>28.11</v>
      </c>
      <c r="K5" s="63">
        <v>2.81</v>
      </c>
    </row>
    <row r="6" s="49" customFormat="1" ht="30" customHeight="1" spans="1:11">
      <c r="A6" s="55"/>
      <c r="B6" s="55"/>
      <c r="C6" s="58" t="s">
        <v>617</v>
      </c>
      <c r="D6" s="59">
        <v>0</v>
      </c>
      <c r="E6" s="60"/>
      <c r="F6" s="59">
        <v>197.4</v>
      </c>
      <c r="G6" s="60"/>
      <c r="H6" s="61">
        <v>-23.35</v>
      </c>
      <c r="I6" s="64"/>
      <c r="J6" s="62">
        <v>-11.83</v>
      </c>
      <c r="K6" s="65"/>
    </row>
    <row r="7" s="49" customFormat="1" ht="30" customHeight="1" spans="1:11">
      <c r="A7" s="55"/>
      <c r="B7" s="55"/>
      <c r="C7" s="58" t="s">
        <v>618</v>
      </c>
      <c r="D7" s="59">
        <v>0</v>
      </c>
      <c r="E7" s="60"/>
      <c r="F7" s="59">
        <v>109.65</v>
      </c>
      <c r="G7" s="60"/>
      <c r="H7" s="61">
        <v>109.65</v>
      </c>
      <c r="I7" s="66"/>
      <c r="J7" s="62">
        <v>100</v>
      </c>
      <c r="K7" s="67"/>
    </row>
    <row r="8" s="49" customFormat="1" ht="30" customHeight="1" spans="1:11">
      <c r="A8" s="55"/>
      <c r="B8" s="55"/>
      <c r="C8" s="52" t="s">
        <v>550</v>
      </c>
      <c r="D8" s="59">
        <v>0</v>
      </c>
      <c r="E8" s="60"/>
      <c r="F8" s="59">
        <v>0</v>
      </c>
      <c r="G8" s="60"/>
      <c r="H8" s="61">
        <v>0</v>
      </c>
      <c r="I8" s="68"/>
      <c r="J8" s="62">
        <v>0</v>
      </c>
      <c r="K8" s="69"/>
    </row>
    <row r="9" s="48" customFormat="1" ht="26.45" customHeight="1" spans="1:11">
      <c r="A9" s="70" t="s">
        <v>619</v>
      </c>
      <c r="B9" s="54" t="s">
        <v>620</v>
      </c>
      <c r="C9" s="54"/>
      <c r="D9" s="54"/>
      <c r="E9" s="54"/>
      <c r="F9" s="54"/>
      <c r="G9" s="54"/>
      <c r="H9" s="54" t="s">
        <v>621</v>
      </c>
      <c r="I9" s="54"/>
      <c r="J9" s="54"/>
      <c r="K9" s="54"/>
    </row>
    <row r="10" s="48" customFormat="1" ht="212" customHeight="1" spans="1:11">
      <c r="A10" s="70"/>
      <c r="B10" s="72" t="s">
        <v>1116</v>
      </c>
      <c r="C10" s="72"/>
      <c r="D10" s="72"/>
      <c r="E10" s="72"/>
      <c r="F10" s="72"/>
      <c r="G10" s="72"/>
      <c r="H10" s="72" t="s">
        <v>1117</v>
      </c>
      <c r="I10" s="72"/>
      <c r="J10" s="72"/>
      <c r="K10" s="72"/>
    </row>
    <row r="11" s="49" customFormat="1" ht="35.1" customHeight="1" spans="1:11">
      <c r="A11" s="56"/>
      <c r="B11" s="73"/>
      <c r="C11" s="73"/>
      <c r="D11" s="73"/>
      <c r="E11" s="73"/>
      <c r="F11" s="73"/>
      <c r="G11" s="73"/>
      <c r="H11" s="73"/>
      <c r="I11" s="74"/>
      <c r="J11" s="74"/>
      <c r="K11" s="75"/>
    </row>
    <row r="12" s="49" customFormat="1" ht="35.1" customHeight="1" spans="1:11">
      <c r="A12" s="76" t="s">
        <v>624</v>
      </c>
      <c r="B12" s="73"/>
      <c r="C12" s="73"/>
      <c r="D12" s="73"/>
      <c r="E12" s="73"/>
      <c r="F12" s="73"/>
      <c r="G12" s="73"/>
      <c r="H12" s="73"/>
      <c r="I12" s="73"/>
      <c r="J12" s="73"/>
      <c r="K12" s="57"/>
    </row>
    <row r="13" s="49" customFormat="1" ht="30.95" customHeight="1" spans="1:11">
      <c r="A13" s="52" t="s">
        <v>555</v>
      </c>
      <c r="B13" s="52"/>
      <c r="C13" s="52"/>
      <c r="D13" s="52"/>
      <c r="E13" s="56" t="s">
        <v>625</v>
      </c>
      <c r="F13" s="73"/>
      <c r="G13" s="57"/>
      <c r="H13" s="56" t="s">
        <v>626</v>
      </c>
      <c r="I13" s="73"/>
      <c r="J13" s="73"/>
      <c r="K13" s="57"/>
    </row>
    <row r="14" s="48" customFormat="1" ht="27.95" customHeight="1" spans="1:11">
      <c r="A14" s="77" t="s">
        <v>627</v>
      </c>
      <c r="B14" s="77"/>
      <c r="C14" s="78" t="s">
        <v>562</v>
      </c>
      <c r="D14" s="78" t="s">
        <v>563</v>
      </c>
      <c r="E14" s="77" t="s">
        <v>556</v>
      </c>
      <c r="F14" s="77" t="s">
        <v>557</v>
      </c>
      <c r="G14" s="52" t="s">
        <v>558</v>
      </c>
      <c r="H14" s="58" t="s">
        <v>559</v>
      </c>
      <c r="I14" s="58" t="s">
        <v>614</v>
      </c>
      <c r="J14" s="58" t="s">
        <v>616</v>
      </c>
      <c r="K14" s="79" t="s">
        <v>560</v>
      </c>
    </row>
    <row r="15" s="48" customFormat="1" ht="38.1" customHeight="1" spans="1:11">
      <c r="A15" s="80" t="s">
        <v>564</v>
      </c>
      <c r="B15" s="81"/>
      <c r="C15" s="82" t="s">
        <v>565</v>
      </c>
      <c r="D15" s="83" t="s">
        <v>1118</v>
      </c>
      <c r="E15" s="82" t="s">
        <v>570</v>
      </c>
      <c r="F15" s="82" t="s">
        <v>761</v>
      </c>
      <c r="G15" s="82" t="s">
        <v>568</v>
      </c>
      <c r="H15" s="82" t="s">
        <v>761</v>
      </c>
      <c r="I15" s="84">
        <v>8</v>
      </c>
      <c r="J15" s="84">
        <v>8</v>
      </c>
      <c r="K15" s="85" t="s">
        <v>1072</v>
      </c>
    </row>
    <row r="16" s="48" customFormat="1" ht="38.1" customHeight="1" spans="1:11">
      <c r="A16" s="80" t="s">
        <v>564</v>
      </c>
      <c r="B16" s="86"/>
      <c r="C16" s="82" t="s">
        <v>565</v>
      </c>
      <c r="D16" s="83" t="s">
        <v>756</v>
      </c>
      <c r="E16" s="82" t="s">
        <v>594</v>
      </c>
      <c r="F16" s="82" t="s">
        <v>40</v>
      </c>
      <c r="G16" s="82" t="s">
        <v>757</v>
      </c>
      <c r="H16" s="82" t="s">
        <v>40</v>
      </c>
      <c r="I16" s="84">
        <v>7</v>
      </c>
      <c r="J16" s="84">
        <v>7</v>
      </c>
      <c r="K16" s="85" t="s">
        <v>1072</v>
      </c>
    </row>
    <row r="17" s="48" customFormat="1" ht="38.1" customHeight="1" spans="1:11">
      <c r="A17" s="80" t="s">
        <v>564</v>
      </c>
      <c r="B17" s="86"/>
      <c r="C17" s="82" t="s">
        <v>565</v>
      </c>
      <c r="D17" s="83" t="s">
        <v>1119</v>
      </c>
      <c r="E17" s="82" t="s">
        <v>594</v>
      </c>
      <c r="F17" s="82" t="s">
        <v>12</v>
      </c>
      <c r="G17" s="82" t="s">
        <v>127</v>
      </c>
      <c r="H17" s="82" t="s">
        <v>12</v>
      </c>
      <c r="I17" s="84">
        <v>7</v>
      </c>
      <c r="J17" s="84">
        <v>7</v>
      </c>
      <c r="K17" s="85" t="s">
        <v>1072</v>
      </c>
    </row>
    <row r="18" s="48" customFormat="1" ht="38.1" customHeight="1" spans="1:11">
      <c r="A18" s="80" t="s">
        <v>564</v>
      </c>
      <c r="B18" s="86"/>
      <c r="C18" s="82" t="s">
        <v>565</v>
      </c>
      <c r="D18" s="83" t="s">
        <v>1120</v>
      </c>
      <c r="E18" s="82" t="s">
        <v>570</v>
      </c>
      <c r="F18" s="82" t="s">
        <v>24</v>
      </c>
      <c r="G18" s="82" t="s">
        <v>572</v>
      </c>
      <c r="H18" s="82" t="s">
        <v>24</v>
      </c>
      <c r="I18" s="84">
        <v>7</v>
      </c>
      <c r="J18" s="84">
        <v>7</v>
      </c>
      <c r="K18" s="85" t="s">
        <v>1072</v>
      </c>
    </row>
    <row r="19" s="48" customFormat="1" ht="63" customHeight="1" spans="1:11">
      <c r="A19" s="80" t="s">
        <v>564</v>
      </c>
      <c r="B19" s="86"/>
      <c r="C19" s="82" t="s">
        <v>565</v>
      </c>
      <c r="D19" s="83" t="s">
        <v>1121</v>
      </c>
      <c r="E19" s="82" t="s">
        <v>594</v>
      </c>
      <c r="F19" s="82" t="s">
        <v>40</v>
      </c>
      <c r="G19" s="82" t="s">
        <v>572</v>
      </c>
      <c r="H19" s="82" t="s">
        <v>40</v>
      </c>
      <c r="I19" s="84">
        <v>7</v>
      </c>
      <c r="J19" s="84">
        <v>7</v>
      </c>
      <c r="K19" s="85" t="s">
        <v>1072</v>
      </c>
    </row>
    <row r="20" s="48" customFormat="1" ht="38.1" customHeight="1" spans="1:11">
      <c r="A20" s="80" t="s">
        <v>564</v>
      </c>
      <c r="B20" s="86"/>
      <c r="C20" s="82" t="s">
        <v>565</v>
      </c>
      <c r="D20" s="83" t="s">
        <v>1122</v>
      </c>
      <c r="E20" s="82" t="s">
        <v>594</v>
      </c>
      <c r="F20" s="82" t="s">
        <v>55</v>
      </c>
      <c r="G20" s="82" t="s">
        <v>127</v>
      </c>
      <c r="H20" s="82" t="s">
        <v>55</v>
      </c>
      <c r="I20" s="84">
        <v>7</v>
      </c>
      <c r="J20" s="84">
        <v>7</v>
      </c>
      <c r="K20" s="85" t="s">
        <v>1072</v>
      </c>
    </row>
    <row r="21" s="48" customFormat="1" ht="38.1" customHeight="1" spans="1:11">
      <c r="A21" s="80" t="s">
        <v>564</v>
      </c>
      <c r="B21" s="86"/>
      <c r="C21" s="82" t="s">
        <v>565</v>
      </c>
      <c r="D21" s="83" t="s">
        <v>1123</v>
      </c>
      <c r="E21" s="82" t="s">
        <v>570</v>
      </c>
      <c r="F21" s="82" t="s">
        <v>12</v>
      </c>
      <c r="G21" s="82" t="s">
        <v>127</v>
      </c>
      <c r="H21" s="82" t="s">
        <v>12</v>
      </c>
      <c r="I21" s="84">
        <v>7</v>
      </c>
      <c r="J21" s="84">
        <v>7</v>
      </c>
      <c r="K21" s="85" t="s">
        <v>1070</v>
      </c>
    </row>
    <row r="22" s="48" customFormat="1" ht="38.1" customHeight="1" spans="1:11">
      <c r="A22" s="80" t="s">
        <v>591</v>
      </c>
      <c r="B22" s="86"/>
      <c r="C22" s="82" t="s">
        <v>632</v>
      </c>
      <c r="D22" s="83" t="s">
        <v>1113</v>
      </c>
      <c r="E22" s="82" t="s">
        <v>570</v>
      </c>
      <c r="F22" s="82" t="s">
        <v>76</v>
      </c>
      <c r="G22" s="82" t="s">
        <v>886</v>
      </c>
      <c r="H22" s="82" t="s">
        <v>110</v>
      </c>
      <c r="I22" s="84">
        <v>10</v>
      </c>
      <c r="J22" s="84">
        <v>10</v>
      </c>
      <c r="K22" s="85" t="s">
        <v>1072</v>
      </c>
    </row>
    <row r="23" s="48" customFormat="1" ht="65" customHeight="1" spans="1:11">
      <c r="A23" s="80" t="s">
        <v>591</v>
      </c>
      <c r="B23" s="86"/>
      <c r="C23" s="82" t="s">
        <v>632</v>
      </c>
      <c r="D23" s="83" t="s">
        <v>1112</v>
      </c>
      <c r="E23" s="82" t="s">
        <v>570</v>
      </c>
      <c r="F23" s="82" t="s">
        <v>590</v>
      </c>
      <c r="G23" s="82" t="s">
        <v>587</v>
      </c>
      <c r="H23" s="82" t="s">
        <v>590</v>
      </c>
      <c r="I23" s="84">
        <v>10</v>
      </c>
      <c r="J23" s="84">
        <v>10</v>
      </c>
      <c r="K23" s="85" t="s">
        <v>1072</v>
      </c>
    </row>
    <row r="24" s="48" customFormat="1" ht="38.1" customHeight="1" spans="1:11">
      <c r="A24" s="80" t="s">
        <v>591</v>
      </c>
      <c r="B24" s="86"/>
      <c r="C24" s="82" t="s">
        <v>632</v>
      </c>
      <c r="D24" s="83" t="s">
        <v>1091</v>
      </c>
      <c r="E24" s="82" t="s">
        <v>570</v>
      </c>
      <c r="F24" s="82" t="s">
        <v>1092</v>
      </c>
      <c r="G24" s="82" t="s">
        <v>587</v>
      </c>
      <c r="H24" s="82" t="s">
        <v>590</v>
      </c>
      <c r="I24" s="84">
        <v>10</v>
      </c>
      <c r="J24" s="84">
        <v>10</v>
      </c>
      <c r="K24" s="85" t="s">
        <v>1070</v>
      </c>
    </row>
    <row r="25" s="48" customFormat="1" ht="38.1" customHeight="1" spans="1:11">
      <c r="A25" s="80" t="s">
        <v>600</v>
      </c>
      <c r="B25" s="86"/>
      <c r="C25" s="82" t="s">
        <v>637</v>
      </c>
      <c r="D25" s="83" t="s">
        <v>1114</v>
      </c>
      <c r="E25" s="82" t="s">
        <v>570</v>
      </c>
      <c r="F25" s="82" t="s">
        <v>590</v>
      </c>
      <c r="G25" s="82" t="s">
        <v>587</v>
      </c>
      <c r="H25" s="82" t="s">
        <v>590</v>
      </c>
      <c r="I25" s="84">
        <v>10</v>
      </c>
      <c r="J25" s="84">
        <v>10</v>
      </c>
      <c r="K25" s="85" t="s">
        <v>1072</v>
      </c>
    </row>
    <row r="26" s="50" customFormat="1" ht="66.95" customHeight="1" spans="1:11">
      <c r="A26" s="70" t="s">
        <v>641</v>
      </c>
      <c r="B26" s="70"/>
      <c r="C26" s="70"/>
      <c r="D26" s="71" t="s">
        <v>548</v>
      </c>
      <c r="E26" s="71"/>
      <c r="F26" s="71"/>
      <c r="G26" s="71"/>
      <c r="H26" s="71"/>
      <c r="I26" s="71"/>
      <c r="J26" s="71"/>
      <c r="K26" s="71"/>
    </row>
    <row r="27" s="50" customFormat="1" ht="30" customHeight="1" spans="1:11">
      <c r="A27" s="87" t="s">
        <v>642</v>
      </c>
      <c r="B27" s="88"/>
      <c r="C27" s="88"/>
      <c r="D27" s="88"/>
      <c r="E27" s="88"/>
      <c r="F27" s="88"/>
      <c r="G27" s="88"/>
      <c r="H27" s="89"/>
      <c r="I27" s="70" t="s">
        <v>643</v>
      </c>
      <c r="J27" s="70" t="s">
        <v>644</v>
      </c>
      <c r="K27" s="70" t="s">
        <v>645</v>
      </c>
    </row>
    <row r="28" s="49" customFormat="1" ht="35.1" customHeight="1" spans="1:11">
      <c r="A28" s="90"/>
      <c r="B28" s="91"/>
      <c r="C28" s="91"/>
      <c r="D28" s="91"/>
      <c r="E28" s="91"/>
      <c r="F28" s="91"/>
      <c r="G28" s="91"/>
      <c r="H28" s="92"/>
      <c r="I28" s="62">
        <v>100</v>
      </c>
      <c r="J28" s="62">
        <v>92.81</v>
      </c>
      <c r="K28" s="70" t="s">
        <v>646</v>
      </c>
    </row>
    <row r="29" s="49" customFormat="1" ht="207.95" customHeight="1" spans="1:11">
      <c r="A29" s="93" t="s">
        <v>647</v>
      </c>
      <c r="B29" s="94"/>
      <c r="C29" s="94"/>
      <c r="D29" s="94"/>
      <c r="E29" s="94"/>
      <c r="F29" s="94"/>
      <c r="G29" s="94"/>
      <c r="H29" s="94"/>
      <c r="I29" s="94"/>
      <c r="J29" s="94"/>
      <c r="K29" s="94"/>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pageSetup paperSize="9" scale="47"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E18" sqref="E18"/>
    </sheetView>
  </sheetViews>
  <sheetFormatPr defaultColWidth="8.125" defaultRowHeight="14.25"/>
  <cols>
    <col min="1" max="1" width="9.125" style="95" customWidth="1"/>
    <col min="2" max="2" width="8.875" style="95" customWidth="1"/>
    <col min="3" max="3" width="20.125" style="95" customWidth="1"/>
    <col min="4" max="4" width="14.625" style="95" customWidth="1"/>
    <col min="5" max="5" width="16.375" style="95" customWidth="1"/>
    <col min="6" max="6" width="19.625" style="95" customWidth="1"/>
    <col min="7" max="7" width="9.5" style="95" customWidth="1"/>
    <col min="8" max="8" width="17.625" style="95" customWidth="1"/>
    <col min="9" max="9" width="12.5" style="95" customWidth="1"/>
    <col min="10" max="10" width="14" style="95" customWidth="1"/>
    <col min="11" max="11" width="27.625" style="95" customWidth="1"/>
    <col min="12" max="16384" width="8.125" style="95"/>
  </cols>
  <sheetData>
    <row r="1" s="95" customFormat="1" ht="41.25" customHeight="1" spans="1:11">
      <c r="A1" s="98" t="s">
        <v>607</v>
      </c>
      <c r="B1" s="98"/>
      <c r="C1" s="98"/>
      <c r="D1" s="98"/>
      <c r="E1" s="98"/>
      <c r="F1" s="98"/>
      <c r="G1" s="98"/>
      <c r="H1" s="98"/>
      <c r="I1" s="98"/>
      <c r="J1" s="98"/>
      <c r="K1" s="98"/>
    </row>
    <row r="2" s="96" customFormat="1" ht="30.95" customHeight="1" spans="1:11">
      <c r="A2" s="99" t="s">
        <v>608</v>
      </c>
      <c r="B2" s="99"/>
      <c r="C2" s="100" t="s">
        <v>1065</v>
      </c>
      <c r="D2" s="100"/>
      <c r="E2" s="100"/>
      <c r="F2" s="100"/>
      <c r="G2" s="100"/>
      <c r="H2" s="100"/>
      <c r="I2" s="100"/>
      <c r="J2" s="100"/>
      <c r="K2" s="100"/>
    </row>
    <row r="3" s="96" customFormat="1" ht="30" customHeight="1" spans="1:11">
      <c r="A3" s="99" t="s">
        <v>610</v>
      </c>
      <c r="B3" s="99"/>
      <c r="C3" s="100" t="s">
        <v>538</v>
      </c>
      <c r="D3" s="100"/>
      <c r="E3" s="100"/>
      <c r="F3" s="100"/>
      <c r="G3" s="100"/>
      <c r="H3" s="101" t="s">
        <v>611</v>
      </c>
      <c r="I3" s="100" t="s">
        <v>1066</v>
      </c>
      <c r="J3" s="100"/>
      <c r="K3" s="100"/>
    </row>
    <row r="4" s="96" customFormat="1" ht="26.1" customHeight="1" spans="1:11">
      <c r="A4" s="102" t="s">
        <v>612</v>
      </c>
      <c r="B4" s="102"/>
      <c r="C4" s="99"/>
      <c r="D4" s="103" t="s">
        <v>541</v>
      </c>
      <c r="E4" s="104"/>
      <c r="F4" s="103" t="s">
        <v>457</v>
      </c>
      <c r="G4" s="104"/>
      <c r="H4" s="99" t="s">
        <v>613</v>
      </c>
      <c r="I4" s="99" t="s">
        <v>614</v>
      </c>
      <c r="J4" s="99" t="s">
        <v>615</v>
      </c>
      <c r="K4" s="99" t="s">
        <v>616</v>
      </c>
    </row>
    <row r="5" s="96" customFormat="1" ht="30" customHeight="1" spans="1:11">
      <c r="A5" s="102"/>
      <c r="B5" s="102"/>
      <c r="C5" s="105" t="s">
        <v>547</v>
      </c>
      <c r="D5" s="106">
        <v>10</v>
      </c>
      <c r="E5" s="107"/>
      <c r="F5" s="106">
        <v>9.33</v>
      </c>
      <c r="G5" s="107"/>
      <c r="H5" s="108">
        <v>9.33</v>
      </c>
      <c r="I5" s="109">
        <v>10</v>
      </c>
      <c r="J5" s="109">
        <v>100</v>
      </c>
      <c r="K5" s="110">
        <v>10</v>
      </c>
    </row>
    <row r="6" s="96" customFormat="1" ht="30" customHeight="1" spans="1:11">
      <c r="A6" s="102"/>
      <c r="B6" s="102"/>
      <c r="C6" s="105" t="s">
        <v>617</v>
      </c>
      <c r="D6" s="106">
        <v>10</v>
      </c>
      <c r="E6" s="107"/>
      <c r="F6" s="106">
        <v>9.33</v>
      </c>
      <c r="G6" s="107"/>
      <c r="H6" s="108">
        <v>9.33</v>
      </c>
      <c r="I6" s="111"/>
      <c r="J6" s="109">
        <v>100</v>
      </c>
      <c r="K6" s="112"/>
    </row>
    <row r="7" s="96" customFormat="1" ht="30" customHeight="1" spans="1:11">
      <c r="A7" s="102"/>
      <c r="B7" s="102"/>
      <c r="C7" s="105" t="s">
        <v>618</v>
      </c>
      <c r="D7" s="106">
        <v>0</v>
      </c>
      <c r="E7" s="107"/>
      <c r="F7" s="106">
        <v>0</v>
      </c>
      <c r="G7" s="107"/>
      <c r="H7" s="108">
        <v>0</v>
      </c>
      <c r="I7" s="113"/>
      <c r="J7" s="109">
        <v>0</v>
      </c>
      <c r="K7" s="114"/>
    </row>
    <row r="8" s="96" customFormat="1" ht="30" customHeight="1" spans="1:11">
      <c r="A8" s="102"/>
      <c r="B8" s="102"/>
      <c r="C8" s="99" t="s">
        <v>550</v>
      </c>
      <c r="D8" s="106">
        <v>0</v>
      </c>
      <c r="E8" s="107"/>
      <c r="F8" s="106">
        <v>0</v>
      </c>
      <c r="G8" s="107"/>
      <c r="H8" s="108">
        <v>0</v>
      </c>
      <c r="I8" s="115"/>
      <c r="J8" s="109">
        <v>0</v>
      </c>
      <c r="K8" s="116"/>
    </row>
    <row r="9" s="95" customFormat="1" ht="26.45" customHeight="1" spans="1:11">
      <c r="A9" s="117" t="s">
        <v>619</v>
      </c>
      <c r="B9" s="101" t="s">
        <v>620</v>
      </c>
      <c r="C9" s="101"/>
      <c r="D9" s="101"/>
      <c r="E9" s="101"/>
      <c r="F9" s="101"/>
      <c r="G9" s="101"/>
      <c r="H9" s="101" t="s">
        <v>621</v>
      </c>
      <c r="I9" s="101"/>
      <c r="J9" s="101"/>
      <c r="K9" s="101"/>
    </row>
    <row r="10" s="95" customFormat="1" ht="138" customHeight="1" spans="1:11">
      <c r="A10" s="117"/>
      <c r="B10" s="118" t="s">
        <v>1067</v>
      </c>
      <c r="C10" s="118"/>
      <c r="D10" s="118"/>
      <c r="E10" s="118"/>
      <c r="F10" s="118"/>
      <c r="G10" s="118"/>
      <c r="H10" s="119" t="s">
        <v>1068</v>
      </c>
      <c r="I10" s="119"/>
      <c r="J10" s="119"/>
      <c r="K10" s="119"/>
    </row>
    <row r="11" s="96" customFormat="1" ht="35.1" customHeight="1" spans="1:11">
      <c r="A11" s="103"/>
      <c r="B11" s="120"/>
      <c r="C11" s="120"/>
      <c r="D11" s="120"/>
      <c r="E11" s="120"/>
      <c r="F11" s="120"/>
      <c r="G11" s="120"/>
      <c r="H11" s="120"/>
      <c r="I11" s="121"/>
      <c r="J11" s="121"/>
      <c r="K11" s="122"/>
    </row>
    <row r="12" s="96" customFormat="1" ht="35.1" customHeight="1" spans="1:11">
      <c r="A12" s="123" t="s">
        <v>624</v>
      </c>
      <c r="B12" s="120"/>
      <c r="C12" s="120"/>
      <c r="D12" s="120"/>
      <c r="E12" s="120"/>
      <c r="F12" s="120"/>
      <c r="G12" s="120"/>
      <c r="H12" s="120"/>
      <c r="I12" s="120"/>
      <c r="J12" s="120"/>
      <c r="K12" s="104"/>
    </row>
    <row r="13" s="96" customFormat="1" ht="30.95" customHeight="1" spans="1:11">
      <c r="A13" s="99" t="s">
        <v>555</v>
      </c>
      <c r="B13" s="99"/>
      <c r="C13" s="99"/>
      <c r="D13" s="99"/>
      <c r="E13" s="103" t="s">
        <v>625</v>
      </c>
      <c r="F13" s="120"/>
      <c r="G13" s="104"/>
      <c r="H13" s="103" t="s">
        <v>626</v>
      </c>
      <c r="I13" s="120"/>
      <c r="J13" s="120"/>
      <c r="K13" s="104"/>
    </row>
    <row r="14" s="95" customFormat="1" ht="27.95" customHeight="1" spans="1:11">
      <c r="A14" s="124" t="s">
        <v>627</v>
      </c>
      <c r="B14" s="124"/>
      <c r="C14" s="125" t="s">
        <v>562</v>
      </c>
      <c r="D14" s="125" t="s">
        <v>563</v>
      </c>
      <c r="E14" s="124" t="s">
        <v>556</v>
      </c>
      <c r="F14" s="124" t="s">
        <v>557</v>
      </c>
      <c r="G14" s="99" t="s">
        <v>558</v>
      </c>
      <c r="H14" s="126" t="s">
        <v>559</v>
      </c>
      <c r="I14" s="126" t="s">
        <v>614</v>
      </c>
      <c r="J14" s="126" t="s">
        <v>616</v>
      </c>
      <c r="K14" s="127" t="s">
        <v>560</v>
      </c>
    </row>
    <row r="15" s="95" customFormat="1" ht="38.1" customHeight="1" spans="1:11">
      <c r="A15" s="128" t="s">
        <v>564</v>
      </c>
      <c r="B15" s="129"/>
      <c r="C15" s="130" t="s">
        <v>565</v>
      </c>
      <c r="D15" s="131" t="s">
        <v>1069</v>
      </c>
      <c r="E15" s="130" t="s">
        <v>570</v>
      </c>
      <c r="F15" s="130" t="s">
        <v>961</v>
      </c>
      <c r="G15" s="130" t="s">
        <v>753</v>
      </c>
      <c r="H15" s="130" t="s">
        <v>961</v>
      </c>
      <c r="I15" s="132">
        <v>16</v>
      </c>
      <c r="J15" s="132">
        <v>16</v>
      </c>
      <c r="K15" s="133" t="s">
        <v>1070</v>
      </c>
    </row>
    <row r="16" s="95" customFormat="1" ht="38.1" customHeight="1" spans="1:11">
      <c r="A16" s="128" t="s">
        <v>564</v>
      </c>
      <c r="B16" s="134"/>
      <c r="C16" s="130" t="s">
        <v>585</v>
      </c>
      <c r="D16" s="131" t="s">
        <v>1071</v>
      </c>
      <c r="E16" s="130" t="s">
        <v>594</v>
      </c>
      <c r="F16" s="130" t="s">
        <v>595</v>
      </c>
      <c r="G16" s="130" t="s">
        <v>587</v>
      </c>
      <c r="H16" s="130" t="s">
        <v>595</v>
      </c>
      <c r="I16" s="132">
        <v>16</v>
      </c>
      <c r="J16" s="132">
        <v>16</v>
      </c>
      <c r="K16" s="133" t="s">
        <v>1072</v>
      </c>
    </row>
    <row r="17" s="95" customFormat="1" ht="38.1" customHeight="1" spans="1:11">
      <c r="A17" s="128" t="s">
        <v>564</v>
      </c>
      <c r="B17" s="134"/>
      <c r="C17" s="130" t="s">
        <v>724</v>
      </c>
      <c r="D17" s="131" t="s">
        <v>760</v>
      </c>
      <c r="E17" s="130" t="s">
        <v>570</v>
      </c>
      <c r="F17" s="130" t="s">
        <v>761</v>
      </c>
      <c r="G17" s="130" t="s">
        <v>568</v>
      </c>
      <c r="H17" s="130" t="s">
        <v>761</v>
      </c>
      <c r="I17" s="132">
        <v>18</v>
      </c>
      <c r="J17" s="132">
        <v>18</v>
      </c>
      <c r="K17" s="133" t="s">
        <v>1072</v>
      </c>
    </row>
    <row r="18" s="95" customFormat="1" ht="38.1" customHeight="1" spans="1:11">
      <c r="A18" s="128" t="s">
        <v>591</v>
      </c>
      <c r="B18" s="134"/>
      <c r="C18" s="130" t="s">
        <v>632</v>
      </c>
      <c r="D18" s="131" t="s">
        <v>1073</v>
      </c>
      <c r="E18" s="130" t="s">
        <v>570</v>
      </c>
      <c r="F18" s="130" t="s">
        <v>76</v>
      </c>
      <c r="G18" s="130" t="s">
        <v>886</v>
      </c>
      <c r="H18" s="130" t="s">
        <v>76</v>
      </c>
      <c r="I18" s="132">
        <v>30</v>
      </c>
      <c r="J18" s="132">
        <v>30</v>
      </c>
      <c r="K18" s="133" t="s">
        <v>1072</v>
      </c>
    </row>
    <row r="19" s="95" customFormat="1" ht="38.1" customHeight="1" spans="1:11">
      <c r="A19" s="128" t="s">
        <v>600</v>
      </c>
      <c r="B19" s="134"/>
      <c r="C19" s="130" t="s">
        <v>637</v>
      </c>
      <c r="D19" s="131" t="s">
        <v>1074</v>
      </c>
      <c r="E19" s="130" t="s">
        <v>570</v>
      </c>
      <c r="F19" s="130" t="s">
        <v>590</v>
      </c>
      <c r="G19" s="130" t="s">
        <v>587</v>
      </c>
      <c r="H19" s="130" t="s">
        <v>590</v>
      </c>
      <c r="I19" s="132">
        <v>10</v>
      </c>
      <c r="J19" s="132">
        <v>10</v>
      </c>
      <c r="K19" s="133" t="s">
        <v>1072</v>
      </c>
    </row>
    <row r="20" s="97" customFormat="1" ht="66.95" customHeight="1" spans="1:11">
      <c r="A20" s="117" t="s">
        <v>641</v>
      </c>
      <c r="B20" s="117"/>
      <c r="C20" s="117"/>
      <c r="D20" s="119" t="s">
        <v>548</v>
      </c>
      <c r="E20" s="119"/>
      <c r="F20" s="119"/>
      <c r="G20" s="119"/>
      <c r="H20" s="119"/>
      <c r="I20" s="119"/>
      <c r="J20" s="119"/>
      <c r="K20" s="119"/>
    </row>
    <row r="21" s="97" customFormat="1" ht="30" customHeight="1" spans="1:11">
      <c r="A21" s="135" t="s">
        <v>642</v>
      </c>
      <c r="B21" s="136"/>
      <c r="C21" s="136"/>
      <c r="D21" s="136"/>
      <c r="E21" s="136"/>
      <c r="F21" s="136"/>
      <c r="G21" s="136"/>
      <c r="H21" s="137"/>
      <c r="I21" s="117" t="s">
        <v>643</v>
      </c>
      <c r="J21" s="117" t="s">
        <v>644</v>
      </c>
      <c r="K21" s="117" t="s">
        <v>645</v>
      </c>
    </row>
    <row r="22" s="96" customFormat="1" ht="35.1" customHeight="1" spans="1:11">
      <c r="A22" s="138"/>
      <c r="B22" s="139"/>
      <c r="C22" s="139"/>
      <c r="D22" s="139"/>
      <c r="E22" s="139"/>
      <c r="F22" s="139"/>
      <c r="G22" s="139"/>
      <c r="H22" s="140"/>
      <c r="I22" s="109">
        <v>100</v>
      </c>
      <c r="J22" s="109">
        <v>100</v>
      </c>
      <c r="K22" s="117" t="s">
        <v>646</v>
      </c>
    </row>
    <row r="23" s="96" customFormat="1" ht="207.95" customHeight="1" spans="1:11">
      <c r="A23" s="141" t="s">
        <v>647</v>
      </c>
      <c r="B23" s="142"/>
      <c r="C23" s="142"/>
      <c r="D23" s="142"/>
      <c r="E23" s="142"/>
      <c r="F23" s="142"/>
      <c r="G23" s="142"/>
      <c r="H23" s="142"/>
      <c r="I23" s="142"/>
      <c r="J23" s="142"/>
      <c r="K23" s="14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E19" sqref="E19"/>
    </sheetView>
  </sheetViews>
  <sheetFormatPr defaultColWidth="8.125" defaultRowHeight="14.25"/>
  <cols>
    <col min="1" max="1" width="9.125" style="48" customWidth="1"/>
    <col min="2" max="2" width="8.875" style="48" customWidth="1"/>
    <col min="3" max="3" width="20.125" style="48" customWidth="1"/>
    <col min="4" max="4" width="14.625" style="48" customWidth="1"/>
    <col min="5" max="5" width="16.375" style="48" customWidth="1"/>
    <col min="6" max="6" width="19.625" style="48" customWidth="1"/>
    <col min="7" max="7" width="9.5" style="48" customWidth="1"/>
    <col min="8" max="8" width="17.625" style="48" customWidth="1"/>
    <col min="9" max="9" width="12.5" style="48" customWidth="1"/>
    <col min="10" max="10" width="14" style="48" customWidth="1"/>
    <col min="11" max="11" width="39.375" style="48" customWidth="1"/>
    <col min="12" max="16384" width="8.125" style="48"/>
  </cols>
  <sheetData>
    <row r="1" s="48" customFormat="1" ht="41.25" customHeight="1" spans="1:11">
      <c r="A1" s="51" t="s">
        <v>607</v>
      </c>
      <c r="B1" s="51"/>
      <c r="C1" s="51"/>
      <c r="D1" s="51"/>
      <c r="E1" s="51"/>
      <c r="F1" s="51"/>
      <c r="G1" s="51"/>
      <c r="H1" s="51"/>
      <c r="I1" s="51"/>
      <c r="J1" s="51"/>
      <c r="K1" s="51"/>
    </row>
    <row r="2" s="49" customFormat="1" ht="30.95" customHeight="1" spans="1:11">
      <c r="A2" s="52" t="s">
        <v>608</v>
      </c>
      <c r="B2" s="52"/>
      <c r="C2" s="53" t="s">
        <v>1059</v>
      </c>
      <c r="D2" s="53"/>
      <c r="E2" s="53"/>
      <c r="F2" s="53"/>
      <c r="G2" s="53"/>
      <c r="H2" s="53"/>
      <c r="I2" s="53"/>
      <c r="J2" s="53"/>
      <c r="K2" s="53"/>
    </row>
    <row r="3" s="49" customFormat="1" ht="30" customHeight="1" spans="1:11">
      <c r="A3" s="52" t="s">
        <v>610</v>
      </c>
      <c r="B3" s="52"/>
      <c r="C3" s="53" t="s">
        <v>538</v>
      </c>
      <c r="D3" s="53"/>
      <c r="E3" s="53"/>
      <c r="F3" s="53"/>
      <c r="G3" s="53"/>
      <c r="H3" s="54" t="s">
        <v>611</v>
      </c>
      <c r="I3" s="53" t="s">
        <v>1066</v>
      </c>
      <c r="J3" s="53"/>
      <c r="K3" s="53"/>
    </row>
    <row r="4" s="49" customFormat="1" ht="26.1" customHeight="1" spans="1:11">
      <c r="A4" s="55" t="s">
        <v>612</v>
      </c>
      <c r="B4" s="55"/>
      <c r="C4" s="52"/>
      <c r="D4" s="56" t="s">
        <v>541</v>
      </c>
      <c r="E4" s="57"/>
      <c r="F4" s="56" t="s">
        <v>457</v>
      </c>
      <c r="G4" s="57"/>
      <c r="H4" s="52" t="s">
        <v>613</v>
      </c>
      <c r="I4" s="52" t="s">
        <v>614</v>
      </c>
      <c r="J4" s="52" t="s">
        <v>615</v>
      </c>
      <c r="K4" s="52" t="s">
        <v>616</v>
      </c>
    </row>
    <row r="5" s="49" customFormat="1" ht="30" customHeight="1" spans="1:11">
      <c r="A5" s="55"/>
      <c r="B5" s="55"/>
      <c r="C5" s="58" t="s">
        <v>547</v>
      </c>
      <c r="D5" s="59">
        <v>0</v>
      </c>
      <c r="E5" s="60"/>
      <c r="F5" s="59">
        <v>40</v>
      </c>
      <c r="G5" s="60"/>
      <c r="H5" s="61">
        <v>33.17</v>
      </c>
      <c r="I5" s="62">
        <v>10</v>
      </c>
      <c r="J5" s="62">
        <v>82.93</v>
      </c>
      <c r="K5" s="63">
        <v>8.29</v>
      </c>
    </row>
    <row r="6" s="49" customFormat="1" ht="30" customHeight="1" spans="1:11">
      <c r="A6" s="55"/>
      <c r="B6" s="55"/>
      <c r="C6" s="58" t="s">
        <v>617</v>
      </c>
      <c r="D6" s="59">
        <v>0</v>
      </c>
      <c r="E6" s="60"/>
      <c r="F6" s="59">
        <v>40</v>
      </c>
      <c r="G6" s="60"/>
      <c r="H6" s="61">
        <v>33.17</v>
      </c>
      <c r="I6" s="64"/>
      <c r="J6" s="62">
        <v>82.93</v>
      </c>
      <c r="K6" s="65"/>
    </row>
    <row r="7" s="49" customFormat="1" ht="30" customHeight="1" spans="1:11">
      <c r="A7" s="55"/>
      <c r="B7" s="55"/>
      <c r="C7" s="58" t="s">
        <v>618</v>
      </c>
      <c r="D7" s="59">
        <v>0</v>
      </c>
      <c r="E7" s="60"/>
      <c r="F7" s="59">
        <v>0</v>
      </c>
      <c r="G7" s="60"/>
      <c r="H7" s="61">
        <v>0</v>
      </c>
      <c r="I7" s="66"/>
      <c r="J7" s="62">
        <v>0</v>
      </c>
      <c r="K7" s="67"/>
    </row>
    <row r="8" s="49" customFormat="1" ht="30" customHeight="1" spans="1:11">
      <c r="A8" s="55"/>
      <c r="B8" s="55"/>
      <c r="C8" s="52" t="s">
        <v>550</v>
      </c>
      <c r="D8" s="59">
        <v>0</v>
      </c>
      <c r="E8" s="60"/>
      <c r="F8" s="59">
        <v>0</v>
      </c>
      <c r="G8" s="60"/>
      <c r="H8" s="61">
        <v>0</v>
      </c>
      <c r="I8" s="68"/>
      <c r="J8" s="62">
        <v>0</v>
      </c>
      <c r="K8" s="69"/>
    </row>
    <row r="9" s="48" customFormat="1" ht="26.45" customHeight="1" spans="1:11">
      <c r="A9" s="70" t="s">
        <v>619</v>
      </c>
      <c r="B9" s="54" t="s">
        <v>620</v>
      </c>
      <c r="C9" s="54"/>
      <c r="D9" s="54"/>
      <c r="E9" s="54"/>
      <c r="F9" s="54"/>
      <c r="G9" s="54"/>
      <c r="H9" s="54" t="s">
        <v>621</v>
      </c>
      <c r="I9" s="54"/>
      <c r="J9" s="54"/>
      <c r="K9" s="54"/>
    </row>
    <row r="10" s="48" customFormat="1" ht="170" customHeight="1" spans="1:11">
      <c r="A10" s="70"/>
      <c r="B10" s="71" t="s">
        <v>1124</v>
      </c>
      <c r="C10" s="71"/>
      <c r="D10" s="71"/>
      <c r="E10" s="71"/>
      <c r="F10" s="71"/>
      <c r="G10" s="71"/>
      <c r="H10" s="72" t="s">
        <v>1125</v>
      </c>
      <c r="I10" s="72"/>
      <c r="J10" s="72"/>
      <c r="K10" s="72"/>
    </row>
    <row r="11" s="49" customFormat="1" ht="35.1" customHeight="1" spans="1:11">
      <c r="A11" s="56"/>
      <c r="B11" s="73"/>
      <c r="C11" s="73"/>
      <c r="D11" s="73"/>
      <c r="E11" s="73"/>
      <c r="F11" s="73"/>
      <c r="G11" s="73"/>
      <c r="H11" s="73"/>
      <c r="I11" s="74"/>
      <c r="J11" s="74"/>
      <c r="K11" s="75"/>
    </row>
    <row r="12" s="49" customFormat="1" ht="35.1" customHeight="1" spans="1:11">
      <c r="A12" s="76" t="s">
        <v>624</v>
      </c>
      <c r="B12" s="73"/>
      <c r="C12" s="73"/>
      <c r="D12" s="73"/>
      <c r="E12" s="73"/>
      <c r="F12" s="73"/>
      <c r="G12" s="73"/>
      <c r="H12" s="73"/>
      <c r="I12" s="73"/>
      <c r="J12" s="73"/>
      <c r="K12" s="57"/>
    </row>
    <row r="13" s="49" customFormat="1" ht="30.95" customHeight="1" spans="1:11">
      <c r="A13" s="52" t="s">
        <v>555</v>
      </c>
      <c r="B13" s="52"/>
      <c r="C13" s="52"/>
      <c r="D13" s="52"/>
      <c r="E13" s="56" t="s">
        <v>625</v>
      </c>
      <c r="F13" s="73"/>
      <c r="G13" s="57"/>
      <c r="H13" s="56" t="s">
        <v>626</v>
      </c>
      <c r="I13" s="73"/>
      <c r="J13" s="73"/>
      <c r="K13" s="57"/>
    </row>
    <row r="14" s="48" customFormat="1" ht="27.95" customHeight="1" spans="1:11">
      <c r="A14" s="77" t="s">
        <v>627</v>
      </c>
      <c r="B14" s="77"/>
      <c r="C14" s="78" t="s">
        <v>562</v>
      </c>
      <c r="D14" s="78" t="s">
        <v>563</v>
      </c>
      <c r="E14" s="77" t="s">
        <v>556</v>
      </c>
      <c r="F14" s="77" t="s">
        <v>557</v>
      </c>
      <c r="G14" s="52" t="s">
        <v>558</v>
      </c>
      <c r="H14" s="58" t="s">
        <v>559</v>
      </c>
      <c r="I14" s="58" t="s">
        <v>614</v>
      </c>
      <c r="J14" s="58" t="s">
        <v>616</v>
      </c>
      <c r="K14" s="79" t="s">
        <v>560</v>
      </c>
    </row>
    <row r="15" s="48" customFormat="1" ht="38.1" customHeight="1" spans="1:11">
      <c r="A15" s="80" t="s">
        <v>564</v>
      </c>
      <c r="B15" s="81"/>
      <c r="C15" s="82" t="s">
        <v>565</v>
      </c>
      <c r="D15" s="83" t="s">
        <v>1126</v>
      </c>
      <c r="E15" s="82" t="s">
        <v>570</v>
      </c>
      <c r="F15" s="82" t="s">
        <v>24</v>
      </c>
      <c r="G15" s="82" t="s">
        <v>659</v>
      </c>
      <c r="H15" s="82" t="s">
        <v>24</v>
      </c>
      <c r="I15" s="84">
        <v>18</v>
      </c>
      <c r="J15" s="84">
        <v>18</v>
      </c>
      <c r="K15" s="85" t="s">
        <v>1072</v>
      </c>
    </row>
    <row r="16" s="48" customFormat="1" ht="38.1" customHeight="1" spans="1:11">
      <c r="A16" s="80" t="s">
        <v>564</v>
      </c>
      <c r="B16" s="86"/>
      <c r="C16" s="82" t="s">
        <v>565</v>
      </c>
      <c r="D16" s="83" t="s">
        <v>1127</v>
      </c>
      <c r="E16" s="82" t="s">
        <v>570</v>
      </c>
      <c r="F16" s="82" t="s">
        <v>1128</v>
      </c>
      <c r="G16" s="82" t="s">
        <v>735</v>
      </c>
      <c r="H16" s="82" t="s">
        <v>1128</v>
      </c>
      <c r="I16" s="84">
        <v>16</v>
      </c>
      <c r="J16" s="84">
        <v>16</v>
      </c>
      <c r="K16" s="85" t="s">
        <v>1072</v>
      </c>
    </row>
    <row r="17" s="48" customFormat="1" ht="38.1" customHeight="1" spans="1:11">
      <c r="A17" s="80" t="s">
        <v>564</v>
      </c>
      <c r="B17" s="86"/>
      <c r="C17" s="82" t="s">
        <v>565</v>
      </c>
      <c r="D17" s="83" t="s">
        <v>1129</v>
      </c>
      <c r="E17" s="82" t="s">
        <v>570</v>
      </c>
      <c r="F17" s="82" t="s">
        <v>110</v>
      </c>
      <c r="G17" s="82" t="s">
        <v>1130</v>
      </c>
      <c r="H17" s="82" t="s">
        <v>110</v>
      </c>
      <c r="I17" s="84">
        <v>16</v>
      </c>
      <c r="J17" s="84">
        <v>16</v>
      </c>
      <c r="K17" s="85" t="s">
        <v>1072</v>
      </c>
    </row>
    <row r="18" s="48" customFormat="1" ht="60" customHeight="1" spans="1:11">
      <c r="A18" s="80" t="s">
        <v>591</v>
      </c>
      <c r="B18" s="86"/>
      <c r="C18" s="82" t="s">
        <v>632</v>
      </c>
      <c r="D18" s="83" t="s">
        <v>1112</v>
      </c>
      <c r="E18" s="82" t="s">
        <v>570</v>
      </c>
      <c r="F18" s="82" t="s">
        <v>590</v>
      </c>
      <c r="G18" s="82" t="s">
        <v>587</v>
      </c>
      <c r="H18" s="82" t="s">
        <v>590</v>
      </c>
      <c r="I18" s="84">
        <v>15</v>
      </c>
      <c r="J18" s="84">
        <v>15</v>
      </c>
      <c r="K18" s="85" t="s">
        <v>1072</v>
      </c>
    </row>
    <row r="19" s="48" customFormat="1" ht="38.1" customHeight="1" spans="1:11">
      <c r="A19" s="80" t="s">
        <v>591</v>
      </c>
      <c r="B19" s="86"/>
      <c r="C19" s="82" t="s">
        <v>632</v>
      </c>
      <c r="D19" s="83" t="s">
        <v>1113</v>
      </c>
      <c r="E19" s="82" t="s">
        <v>570</v>
      </c>
      <c r="F19" s="82" t="s">
        <v>76</v>
      </c>
      <c r="G19" s="82" t="s">
        <v>886</v>
      </c>
      <c r="H19" s="82" t="s">
        <v>76</v>
      </c>
      <c r="I19" s="84">
        <v>15</v>
      </c>
      <c r="J19" s="84">
        <v>15</v>
      </c>
      <c r="K19" s="85" t="s">
        <v>1072</v>
      </c>
    </row>
    <row r="20" s="48" customFormat="1" ht="38.1" customHeight="1" spans="1:11">
      <c r="A20" s="80" t="s">
        <v>600</v>
      </c>
      <c r="B20" s="86"/>
      <c r="C20" s="82" t="s">
        <v>637</v>
      </c>
      <c r="D20" s="83" t="s">
        <v>1114</v>
      </c>
      <c r="E20" s="82" t="s">
        <v>570</v>
      </c>
      <c r="F20" s="82" t="s">
        <v>590</v>
      </c>
      <c r="G20" s="82" t="s">
        <v>587</v>
      </c>
      <c r="H20" s="82" t="s">
        <v>590</v>
      </c>
      <c r="I20" s="84">
        <v>10</v>
      </c>
      <c r="J20" s="84">
        <v>10</v>
      </c>
      <c r="K20" s="85" t="s">
        <v>1072</v>
      </c>
    </row>
    <row r="21" s="50" customFormat="1" ht="66.95" customHeight="1" spans="1:11">
      <c r="A21" s="70" t="s">
        <v>641</v>
      </c>
      <c r="B21" s="70"/>
      <c r="C21" s="70"/>
      <c r="D21" s="71" t="s">
        <v>548</v>
      </c>
      <c r="E21" s="71"/>
      <c r="F21" s="71"/>
      <c r="G21" s="71"/>
      <c r="H21" s="71"/>
      <c r="I21" s="71"/>
      <c r="J21" s="71"/>
      <c r="K21" s="71"/>
    </row>
    <row r="22" s="50" customFormat="1" ht="30" customHeight="1" spans="1:11">
      <c r="A22" s="87" t="s">
        <v>642</v>
      </c>
      <c r="B22" s="88"/>
      <c r="C22" s="88"/>
      <c r="D22" s="88"/>
      <c r="E22" s="88"/>
      <c r="F22" s="88"/>
      <c r="G22" s="88"/>
      <c r="H22" s="89"/>
      <c r="I22" s="70" t="s">
        <v>643</v>
      </c>
      <c r="J22" s="70" t="s">
        <v>644</v>
      </c>
      <c r="K22" s="70" t="s">
        <v>645</v>
      </c>
    </row>
    <row r="23" s="49" customFormat="1" ht="35.1" customHeight="1" spans="1:11">
      <c r="A23" s="90"/>
      <c r="B23" s="91"/>
      <c r="C23" s="91"/>
      <c r="D23" s="91"/>
      <c r="E23" s="91"/>
      <c r="F23" s="91"/>
      <c r="G23" s="91"/>
      <c r="H23" s="92"/>
      <c r="I23" s="62">
        <v>100</v>
      </c>
      <c r="J23" s="62">
        <v>98.29</v>
      </c>
      <c r="K23" s="70" t="s">
        <v>646</v>
      </c>
    </row>
    <row r="24" s="49" customFormat="1" ht="207.95" customHeight="1" spans="1:11">
      <c r="A24" s="93" t="s">
        <v>647</v>
      </c>
      <c r="B24" s="94"/>
      <c r="C24" s="94"/>
      <c r="D24" s="94"/>
      <c r="E24" s="94"/>
      <c r="F24" s="94"/>
      <c r="G24" s="94"/>
      <c r="H24" s="94"/>
      <c r="I24" s="94"/>
      <c r="J24" s="94"/>
      <c r="K24" s="9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8" orientation="portrait"/>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E20" sqref="E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0833333333333" style="1" customWidth="1"/>
    <col min="8" max="8" width="17.5833333333333" style="1" customWidth="1"/>
    <col min="9" max="9" width="12.5083333333333"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1131</v>
      </c>
      <c r="D2" s="6"/>
      <c r="E2" s="6"/>
      <c r="F2" s="6"/>
      <c r="G2" s="6"/>
      <c r="H2" s="6"/>
      <c r="I2" s="6"/>
      <c r="J2" s="6"/>
      <c r="K2" s="6"/>
    </row>
    <row r="3" s="2" customFormat="1" ht="30" customHeight="1" spans="1:11">
      <c r="A3" s="5" t="s">
        <v>610</v>
      </c>
      <c r="B3" s="5"/>
      <c r="C3" s="6" t="s">
        <v>538</v>
      </c>
      <c r="D3" s="6"/>
      <c r="E3" s="6"/>
      <c r="F3" s="6"/>
      <c r="G3" s="6"/>
      <c r="H3" s="7" t="s">
        <v>611</v>
      </c>
      <c r="I3" s="6" t="s">
        <v>1132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40</v>
      </c>
      <c r="G5" s="41"/>
      <c r="H5" s="10">
        <v>35.75</v>
      </c>
      <c r="I5" s="11">
        <v>10</v>
      </c>
      <c r="J5" s="11">
        <v>89.38</v>
      </c>
      <c r="K5" s="12">
        <v>8.94</v>
      </c>
    </row>
    <row r="6" s="2" customFormat="1" ht="30" customHeight="1" spans="1:11">
      <c r="A6" s="8"/>
      <c r="B6" s="8"/>
      <c r="C6" s="9" t="s">
        <v>617</v>
      </c>
      <c r="D6" s="40">
        <v>0</v>
      </c>
      <c r="E6" s="41"/>
      <c r="F6" s="40">
        <v>6.41</v>
      </c>
      <c r="G6" s="41"/>
      <c r="H6" s="10">
        <v>2.16</v>
      </c>
      <c r="I6" s="42"/>
      <c r="J6" s="11">
        <v>33.7</v>
      </c>
      <c r="K6" s="43"/>
    </row>
    <row r="7" s="2" customFormat="1" ht="30" customHeight="1" spans="1:11">
      <c r="A7" s="8"/>
      <c r="B7" s="8"/>
      <c r="C7" s="9" t="s">
        <v>618</v>
      </c>
      <c r="D7" s="40">
        <v>0</v>
      </c>
      <c r="E7" s="41"/>
      <c r="F7" s="40">
        <v>33.59</v>
      </c>
      <c r="G7" s="41"/>
      <c r="H7" s="10">
        <v>33.59</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11" customHeight="1" spans="1:11">
      <c r="A10" s="13"/>
      <c r="B10" s="14" t="s">
        <v>1133</v>
      </c>
      <c r="C10" s="14"/>
      <c r="D10" s="14"/>
      <c r="E10" s="14"/>
      <c r="F10" s="14"/>
      <c r="G10" s="14"/>
      <c r="H10" s="14" t="s">
        <v>1134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1135</v>
      </c>
      <c r="E15" s="26" t="s">
        <v>570</v>
      </c>
      <c r="F15" s="26" t="s">
        <v>111</v>
      </c>
      <c r="G15" s="26" t="s">
        <v>757</v>
      </c>
      <c r="H15" s="26" t="s">
        <v>793</v>
      </c>
      <c r="I15" s="28">
        <v>12</v>
      </c>
      <c r="J15" s="28">
        <v>12</v>
      </c>
      <c r="K15" s="29" t="s">
        <v>548</v>
      </c>
    </row>
    <row r="16" s="1" customFormat="1" ht="38" customHeight="1" spans="1:11">
      <c r="A16" s="24" t="s">
        <v>564</v>
      </c>
      <c r="B16" s="30"/>
      <c r="C16" s="26" t="s">
        <v>565</v>
      </c>
      <c r="D16" s="27" t="s">
        <v>1136</v>
      </c>
      <c r="E16" s="26" t="s">
        <v>570</v>
      </c>
      <c r="F16" s="26" t="s">
        <v>72</v>
      </c>
      <c r="G16" s="26" t="s">
        <v>1137</v>
      </c>
      <c r="H16" s="26" t="s">
        <v>214</v>
      </c>
      <c r="I16" s="28">
        <v>11</v>
      </c>
      <c r="J16" s="28">
        <v>11</v>
      </c>
      <c r="K16" s="29" t="s">
        <v>548</v>
      </c>
    </row>
    <row r="17" s="1" customFormat="1" ht="38" customHeight="1" spans="1:11">
      <c r="A17" s="24" t="s">
        <v>564</v>
      </c>
      <c r="B17" s="30"/>
      <c r="C17" s="26" t="s">
        <v>565</v>
      </c>
      <c r="D17" s="27" t="s">
        <v>1138</v>
      </c>
      <c r="E17" s="26" t="s">
        <v>570</v>
      </c>
      <c r="F17" s="26" t="s">
        <v>11</v>
      </c>
      <c r="G17" s="26" t="s">
        <v>1137</v>
      </c>
      <c r="H17" s="26" t="s">
        <v>90</v>
      </c>
      <c r="I17" s="28">
        <v>11</v>
      </c>
      <c r="J17" s="28">
        <v>11</v>
      </c>
      <c r="K17" s="29" t="s">
        <v>548</v>
      </c>
    </row>
    <row r="18" s="1" customFormat="1" ht="38" customHeight="1" spans="1:11">
      <c r="A18" s="24" t="s">
        <v>564</v>
      </c>
      <c r="B18" s="30"/>
      <c r="C18" s="26" t="s">
        <v>565</v>
      </c>
      <c r="D18" s="27" t="s">
        <v>1139</v>
      </c>
      <c r="E18" s="26" t="s">
        <v>570</v>
      </c>
      <c r="F18" s="26" t="s">
        <v>11</v>
      </c>
      <c r="G18" s="26" t="s">
        <v>1140</v>
      </c>
      <c r="H18" s="26" t="s">
        <v>11</v>
      </c>
      <c r="I18" s="28">
        <v>11</v>
      </c>
      <c r="J18" s="28">
        <v>11</v>
      </c>
      <c r="K18" s="29" t="s">
        <v>548</v>
      </c>
    </row>
    <row r="19" s="1" customFormat="1" ht="38" customHeight="1" spans="1:11">
      <c r="A19" s="24" t="s">
        <v>564</v>
      </c>
      <c r="B19" s="30"/>
      <c r="C19" s="26" t="s">
        <v>585</v>
      </c>
      <c r="D19" s="27" t="s">
        <v>1141</v>
      </c>
      <c r="E19" s="26" t="s">
        <v>570</v>
      </c>
      <c r="F19" s="26" t="s">
        <v>590</v>
      </c>
      <c r="G19" s="26" t="s">
        <v>587</v>
      </c>
      <c r="H19" s="26" t="s">
        <v>595</v>
      </c>
      <c r="I19" s="28">
        <v>11</v>
      </c>
      <c r="J19" s="28">
        <v>11</v>
      </c>
      <c r="K19" s="29" t="s">
        <v>548</v>
      </c>
    </row>
    <row r="20" s="1" customFormat="1" ht="38" customHeight="1" spans="1:11">
      <c r="A20" s="24" t="s">
        <v>564</v>
      </c>
      <c r="B20" s="30"/>
      <c r="C20" s="26" t="s">
        <v>585</v>
      </c>
      <c r="D20" s="27" t="s">
        <v>1142</v>
      </c>
      <c r="E20" s="26" t="s">
        <v>570</v>
      </c>
      <c r="F20" s="26" t="s">
        <v>590</v>
      </c>
      <c r="G20" s="26" t="s">
        <v>587</v>
      </c>
      <c r="H20" s="26" t="s">
        <v>595</v>
      </c>
      <c r="I20" s="28">
        <v>11</v>
      </c>
      <c r="J20" s="28">
        <v>11</v>
      </c>
      <c r="K20" s="29" t="s">
        <v>548</v>
      </c>
    </row>
    <row r="21" s="1" customFormat="1" ht="38" customHeight="1" spans="1:11">
      <c r="A21" s="24" t="s">
        <v>591</v>
      </c>
      <c r="B21" s="30"/>
      <c r="C21" s="26" t="s">
        <v>632</v>
      </c>
      <c r="D21" s="27" t="s">
        <v>1143</v>
      </c>
      <c r="E21" s="26" t="s">
        <v>570</v>
      </c>
      <c r="F21" s="26" t="s">
        <v>110</v>
      </c>
      <c r="G21" s="26" t="s">
        <v>886</v>
      </c>
      <c r="H21" s="26" t="s">
        <v>1144</v>
      </c>
      <c r="I21" s="28">
        <v>12</v>
      </c>
      <c r="J21" s="28">
        <v>12</v>
      </c>
      <c r="K21" s="29" t="s">
        <v>548</v>
      </c>
    </row>
    <row r="22" s="1" customFormat="1" ht="38" customHeight="1" spans="1:11">
      <c r="A22" s="24" t="s">
        <v>600</v>
      </c>
      <c r="B22" s="30"/>
      <c r="C22" s="26" t="s">
        <v>637</v>
      </c>
      <c r="D22" s="27" t="s">
        <v>1145</v>
      </c>
      <c r="E22" s="26" t="s">
        <v>570</v>
      </c>
      <c r="F22" s="26" t="s">
        <v>670</v>
      </c>
      <c r="G22" s="26" t="s">
        <v>587</v>
      </c>
      <c r="H22" s="26" t="s">
        <v>590</v>
      </c>
      <c r="I22" s="28">
        <v>11</v>
      </c>
      <c r="J22" s="28">
        <v>11</v>
      </c>
      <c r="K22" s="29" t="s">
        <v>548</v>
      </c>
    </row>
    <row r="23" s="3" customFormat="1" ht="29" customHeight="1" spans="1:11">
      <c r="A23" s="13" t="s">
        <v>641</v>
      </c>
      <c r="B23" s="13"/>
      <c r="C23" s="13"/>
      <c r="D23" s="14" t="s">
        <v>548</v>
      </c>
      <c r="E23" s="14"/>
      <c r="F23" s="14"/>
      <c r="G23" s="14"/>
      <c r="H23" s="14"/>
      <c r="I23" s="14"/>
      <c r="J23" s="14"/>
      <c r="K23" s="14"/>
    </row>
    <row r="24" s="3" customFormat="1" ht="29" customHeight="1" spans="1:11">
      <c r="A24" s="31" t="s">
        <v>642</v>
      </c>
      <c r="B24" s="32"/>
      <c r="C24" s="32"/>
      <c r="D24" s="32"/>
      <c r="E24" s="32"/>
      <c r="F24" s="32"/>
      <c r="G24" s="32"/>
      <c r="H24" s="33"/>
      <c r="I24" s="13" t="s">
        <v>643</v>
      </c>
      <c r="J24" s="13" t="s">
        <v>644</v>
      </c>
      <c r="K24" s="13" t="s">
        <v>645</v>
      </c>
    </row>
    <row r="25" s="2" customFormat="1" ht="29" customHeight="1" spans="1:11">
      <c r="A25" s="34"/>
      <c r="B25" s="35"/>
      <c r="C25" s="35"/>
      <c r="D25" s="35"/>
      <c r="E25" s="35"/>
      <c r="F25" s="35"/>
      <c r="G25" s="35"/>
      <c r="H25" s="36"/>
      <c r="I25" s="11">
        <v>100</v>
      </c>
      <c r="J25" s="11">
        <v>98.94</v>
      </c>
      <c r="K25" s="13" t="s">
        <v>646</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pageSetup paperSize="9" scale="51" orientation="portrait"/>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1"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0833333333333" style="1" customWidth="1"/>
    <col min="8" max="8" width="17.5833333333333" style="1" customWidth="1"/>
    <col min="9" max="9" width="12.5083333333333"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1146</v>
      </c>
      <c r="D2" s="6"/>
      <c r="E2" s="6"/>
      <c r="F2" s="6"/>
      <c r="G2" s="6"/>
      <c r="H2" s="6"/>
      <c r="I2" s="6"/>
      <c r="J2" s="6"/>
      <c r="K2" s="6"/>
    </row>
    <row r="3" s="2" customFormat="1" ht="30" customHeight="1" spans="1:11">
      <c r="A3" s="5" t="s">
        <v>610</v>
      </c>
      <c r="B3" s="5"/>
      <c r="C3" s="6" t="s">
        <v>538</v>
      </c>
      <c r="D3" s="6"/>
      <c r="E3" s="6"/>
      <c r="F3" s="6"/>
      <c r="G3" s="6"/>
      <c r="H3" s="7" t="s">
        <v>611</v>
      </c>
      <c r="I3" s="6" t="s">
        <v>1132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7</v>
      </c>
      <c r="G5" s="41"/>
      <c r="H5" s="10">
        <v>4.79</v>
      </c>
      <c r="I5" s="11">
        <v>10</v>
      </c>
      <c r="J5" s="11">
        <v>68.43</v>
      </c>
      <c r="K5" s="12">
        <v>6.84</v>
      </c>
    </row>
    <row r="6" s="2" customFormat="1" ht="30" customHeight="1" spans="1:11">
      <c r="A6" s="8"/>
      <c r="B6" s="8"/>
      <c r="C6" s="9" t="s">
        <v>617</v>
      </c>
      <c r="D6" s="40">
        <v>0</v>
      </c>
      <c r="E6" s="41"/>
      <c r="F6" s="40">
        <v>3.79</v>
      </c>
      <c r="G6" s="41"/>
      <c r="H6" s="10">
        <v>1.58</v>
      </c>
      <c r="I6" s="42"/>
      <c r="J6" s="11">
        <v>41.69</v>
      </c>
      <c r="K6" s="43"/>
    </row>
    <row r="7" s="2" customFormat="1" ht="30" customHeight="1" spans="1:11">
      <c r="A7" s="8"/>
      <c r="B7" s="8"/>
      <c r="C7" s="9" t="s">
        <v>618</v>
      </c>
      <c r="D7" s="40">
        <v>0</v>
      </c>
      <c r="E7" s="41"/>
      <c r="F7" s="40">
        <v>3.21</v>
      </c>
      <c r="G7" s="41"/>
      <c r="H7" s="10">
        <v>3.21</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72" customHeight="1" spans="1:11">
      <c r="A10" s="13"/>
      <c r="B10" s="14" t="s">
        <v>1147</v>
      </c>
      <c r="C10" s="14"/>
      <c r="D10" s="14"/>
      <c r="E10" s="14"/>
      <c r="F10" s="14"/>
      <c r="G10" s="14"/>
      <c r="H10" s="14" t="s">
        <v>1134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1148</v>
      </c>
      <c r="E15" s="26" t="s">
        <v>570</v>
      </c>
      <c r="F15" s="26" t="s">
        <v>102</v>
      </c>
      <c r="G15" s="26" t="s">
        <v>1149</v>
      </c>
      <c r="H15" s="26" t="s">
        <v>1144</v>
      </c>
      <c r="I15" s="28">
        <v>13</v>
      </c>
      <c r="J15" s="28">
        <v>13</v>
      </c>
      <c r="K15" s="29" t="s">
        <v>548</v>
      </c>
    </row>
    <row r="16" s="1" customFormat="1" ht="38" customHeight="1" spans="1:11">
      <c r="A16" s="24" t="s">
        <v>564</v>
      </c>
      <c r="B16" s="30"/>
      <c r="C16" s="26" t="s">
        <v>565</v>
      </c>
      <c r="D16" s="27" t="s">
        <v>1136</v>
      </c>
      <c r="E16" s="26" t="s">
        <v>570</v>
      </c>
      <c r="F16" s="26" t="s">
        <v>72</v>
      </c>
      <c r="G16" s="26" t="s">
        <v>1137</v>
      </c>
      <c r="H16" s="26" t="s">
        <v>214</v>
      </c>
      <c r="I16" s="28">
        <v>13</v>
      </c>
      <c r="J16" s="28">
        <v>13</v>
      </c>
      <c r="K16" s="29" t="s">
        <v>548</v>
      </c>
    </row>
    <row r="17" s="1" customFormat="1" ht="38" customHeight="1" spans="1:11">
      <c r="A17" s="24" t="s">
        <v>564</v>
      </c>
      <c r="B17" s="30"/>
      <c r="C17" s="26" t="s">
        <v>565</v>
      </c>
      <c r="D17" s="27" t="s">
        <v>883</v>
      </c>
      <c r="E17" s="26" t="s">
        <v>570</v>
      </c>
      <c r="F17" s="26" t="s">
        <v>884</v>
      </c>
      <c r="G17" s="26" t="s">
        <v>568</v>
      </c>
      <c r="H17" s="26" t="s">
        <v>1150</v>
      </c>
      <c r="I17" s="28">
        <v>13</v>
      </c>
      <c r="J17" s="28">
        <v>13</v>
      </c>
      <c r="K17" s="29" t="s">
        <v>548</v>
      </c>
    </row>
    <row r="18" s="1" customFormat="1" ht="38" customHeight="1" spans="1:11">
      <c r="A18" s="24" t="s">
        <v>564</v>
      </c>
      <c r="B18" s="30"/>
      <c r="C18" s="26" t="s">
        <v>585</v>
      </c>
      <c r="D18" s="27" t="s">
        <v>1151</v>
      </c>
      <c r="E18" s="26" t="s">
        <v>570</v>
      </c>
      <c r="F18" s="26" t="s">
        <v>590</v>
      </c>
      <c r="G18" s="26" t="s">
        <v>587</v>
      </c>
      <c r="H18" s="26" t="s">
        <v>1152</v>
      </c>
      <c r="I18" s="28">
        <v>13</v>
      </c>
      <c r="J18" s="28">
        <v>9</v>
      </c>
      <c r="K18" s="29" t="s">
        <v>1153</v>
      </c>
    </row>
    <row r="19" s="1" customFormat="1" ht="38" customHeight="1" spans="1:11">
      <c r="A19" s="24" t="s">
        <v>564</v>
      </c>
      <c r="B19" s="30"/>
      <c r="C19" s="26" t="s">
        <v>724</v>
      </c>
      <c r="D19" s="27" t="s">
        <v>1154</v>
      </c>
      <c r="E19" s="26" t="s">
        <v>567</v>
      </c>
      <c r="F19" s="26" t="s">
        <v>1155</v>
      </c>
      <c r="G19" s="26" t="s">
        <v>1045</v>
      </c>
      <c r="H19" s="26" t="s">
        <v>1155</v>
      </c>
      <c r="I19" s="28">
        <v>13</v>
      </c>
      <c r="J19" s="28">
        <v>9</v>
      </c>
      <c r="K19" s="29" t="s">
        <v>1156</v>
      </c>
    </row>
    <row r="20" s="1" customFormat="1" ht="38" customHeight="1" spans="1:11">
      <c r="A20" s="24" t="s">
        <v>591</v>
      </c>
      <c r="B20" s="30"/>
      <c r="C20" s="26" t="s">
        <v>632</v>
      </c>
      <c r="D20" s="27" t="s">
        <v>1157</v>
      </c>
      <c r="E20" s="26" t="s">
        <v>570</v>
      </c>
      <c r="F20" s="26" t="s">
        <v>46</v>
      </c>
      <c r="G20" s="26" t="s">
        <v>587</v>
      </c>
      <c r="H20" s="26" t="s">
        <v>1158</v>
      </c>
      <c r="I20" s="28">
        <v>12</v>
      </c>
      <c r="J20" s="28">
        <v>12</v>
      </c>
      <c r="K20" s="29" t="s">
        <v>548</v>
      </c>
    </row>
    <row r="21" s="1" customFormat="1" ht="38" customHeight="1" spans="1:11">
      <c r="A21" s="24" t="s">
        <v>600</v>
      </c>
      <c r="B21" s="30"/>
      <c r="C21" s="26" t="s">
        <v>637</v>
      </c>
      <c r="D21" s="27" t="s">
        <v>1145</v>
      </c>
      <c r="E21" s="26" t="s">
        <v>570</v>
      </c>
      <c r="F21" s="26" t="s">
        <v>590</v>
      </c>
      <c r="G21" s="26" t="s">
        <v>587</v>
      </c>
      <c r="H21" s="26" t="s">
        <v>590</v>
      </c>
      <c r="I21" s="28">
        <v>13</v>
      </c>
      <c r="J21" s="28">
        <v>13</v>
      </c>
      <c r="K21" s="29" t="s">
        <v>548</v>
      </c>
    </row>
    <row r="22" s="3" customFormat="1" ht="35" customHeight="1" spans="1:11">
      <c r="A22" s="13" t="s">
        <v>641</v>
      </c>
      <c r="B22" s="13"/>
      <c r="C22" s="13"/>
      <c r="D22" s="14" t="s">
        <v>548</v>
      </c>
      <c r="E22" s="14"/>
      <c r="F22" s="14"/>
      <c r="G22" s="14"/>
      <c r="H22" s="14"/>
      <c r="I22" s="14"/>
      <c r="J22" s="14"/>
      <c r="K22" s="14"/>
    </row>
    <row r="23" s="3" customFormat="1" ht="35" customHeight="1" spans="1:11">
      <c r="A23" s="31" t="s">
        <v>642</v>
      </c>
      <c r="B23" s="32"/>
      <c r="C23" s="32"/>
      <c r="D23" s="32"/>
      <c r="E23" s="32"/>
      <c r="F23" s="32"/>
      <c r="G23" s="32"/>
      <c r="H23" s="33"/>
      <c r="I23" s="13" t="s">
        <v>643</v>
      </c>
      <c r="J23" s="13" t="s">
        <v>644</v>
      </c>
      <c r="K23" s="13" t="s">
        <v>645</v>
      </c>
    </row>
    <row r="24" s="2" customFormat="1" ht="35" customHeight="1" spans="1:11">
      <c r="A24" s="34"/>
      <c r="B24" s="35"/>
      <c r="C24" s="35"/>
      <c r="D24" s="35"/>
      <c r="E24" s="35"/>
      <c r="F24" s="35"/>
      <c r="G24" s="35"/>
      <c r="H24" s="36"/>
      <c r="I24" s="11">
        <v>100</v>
      </c>
      <c r="J24" s="11">
        <v>88.84</v>
      </c>
      <c r="K24" s="13" t="s">
        <v>1159</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51" orientation="portrait"/>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0"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0833333333333" style="1" customWidth="1"/>
    <col min="8" max="8" width="17.5833333333333" style="1" customWidth="1"/>
    <col min="9" max="9" width="12.5083333333333"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1160</v>
      </c>
      <c r="D2" s="6"/>
      <c r="E2" s="6"/>
      <c r="F2" s="6"/>
      <c r="G2" s="6"/>
      <c r="H2" s="6"/>
      <c r="I2" s="6"/>
      <c r="J2" s="6"/>
      <c r="K2" s="6"/>
    </row>
    <row r="3" s="2" customFormat="1" ht="30" customHeight="1" spans="1:11">
      <c r="A3" s="5" t="s">
        <v>610</v>
      </c>
      <c r="B3" s="5"/>
      <c r="C3" s="6" t="s">
        <v>538</v>
      </c>
      <c r="D3" s="6"/>
      <c r="E3" s="6"/>
      <c r="F3" s="6"/>
      <c r="G3" s="6"/>
      <c r="H3" s="7" t="s">
        <v>611</v>
      </c>
      <c r="I3" s="6" t="s">
        <v>1132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10</v>
      </c>
      <c r="E5" s="41"/>
      <c r="F5" s="40">
        <v>9.83</v>
      </c>
      <c r="G5" s="41"/>
      <c r="H5" s="10">
        <v>9.83</v>
      </c>
      <c r="I5" s="11">
        <v>10</v>
      </c>
      <c r="J5" s="11">
        <v>100</v>
      </c>
      <c r="K5" s="12">
        <v>10</v>
      </c>
    </row>
    <row r="6" s="2" customFormat="1" ht="30" customHeight="1" spans="1:11">
      <c r="A6" s="8"/>
      <c r="B6" s="8"/>
      <c r="C6" s="9" t="s">
        <v>617</v>
      </c>
      <c r="D6" s="40">
        <v>10</v>
      </c>
      <c r="E6" s="41"/>
      <c r="F6" s="40">
        <v>9.83</v>
      </c>
      <c r="G6" s="41"/>
      <c r="H6" s="10">
        <v>9.83</v>
      </c>
      <c r="I6" s="42"/>
      <c r="J6" s="11">
        <v>100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31" customHeight="1" spans="1:11">
      <c r="A10" s="13"/>
      <c r="B10" s="14" t="s">
        <v>1161</v>
      </c>
      <c r="C10" s="14"/>
      <c r="D10" s="14"/>
      <c r="E10" s="14"/>
      <c r="F10" s="14"/>
      <c r="G10" s="14"/>
      <c r="H10" s="14" t="s">
        <v>1134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822</v>
      </c>
      <c r="E15" s="26" t="s">
        <v>594</v>
      </c>
      <c r="F15" s="26" t="s">
        <v>677</v>
      </c>
      <c r="G15" s="26" t="s">
        <v>1140</v>
      </c>
      <c r="H15" s="26" t="s">
        <v>11</v>
      </c>
      <c r="I15" s="28">
        <v>13</v>
      </c>
      <c r="J15" s="28">
        <v>13</v>
      </c>
      <c r="K15" s="29" t="s">
        <v>548</v>
      </c>
    </row>
    <row r="16" s="1" customFormat="1" ht="38" customHeight="1" spans="1:11">
      <c r="A16" s="24" t="s">
        <v>564</v>
      </c>
      <c r="B16" s="30"/>
      <c r="C16" s="26" t="s">
        <v>565</v>
      </c>
      <c r="D16" s="27" t="s">
        <v>1136</v>
      </c>
      <c r="E16" s="26" t="s">
        <v>570</v>
      </c>
      <c r="F16" s="26" t="s">
        <v>72</v>
      </c>
      <c r="G16" s="26" t="s">
        <v>1137</v>
      </c>
      <c r="H16" s="26" t="s">
        <v>214</v>
      </c>
      <c r="I16" s="28">
        <v>13</v>
      </c>
      <c r="J16" s="28">
        <v>13</v>
      </c>
      <c r="K16" s="29" t="s">
        <v>548</v>
      </c>
    </row>
    <row r="17" s="1" customFormat="1" ht="38" customHeight="1" spans="1:11">
      <c r="A17" s="24" t="s">
        <v>564</v>
      </c>
      <c r="B17" s="30"/>
      <c r="C17" s="26" t="s">
        <v>565</v>
      </c>
      <c r="D17" s="27" t="s">
        <v>1162</v>
      </c>
      <c r="E17" s="26" t="s">
        <v>570</v>
      </c>
      <c r="F17" s="26" t="s">
        <v>677</v>
      </c>
      <c r="G17" s="26" t="s">
        <v>1137</v>
      </c>
      <c r="H17" s="26" t="s">
        <v>90</v>
      </c>
      <c r="I17" s="28">
        <v>13</v>
      </c>
      <c r="J17" s="28">
        <v>13</v>
      </c>
      <c r="K17" s="29" t="s">
        <v>548</v>
      </c>
    </row>
    <row r="18" s="1" customFormat="1" ht="38" customHeight="1" spans="1:11">
      <c r="A18" s="24" t="s">
        <v>564</v>
      </c>
      <c r="B18" s="30"/>
      <c r="C18" s="26" t="s">
        <v>585</v>
      </c>
      <c r="D18" s="27" t="s">
        <v>1163</v>
      </c>
      <c r="E18" s="26" t="s">
        <v>570</v>
      </c>
      <c r="F18" s="26" t="s">
        <v>850</v>
      </c>
      <c r="G18" s="26" t="s">
        <v>587</v>
      </c>
      <c r="H18" s="26" t="s">
        <v>595</v>
      </c>
      <c r="I18" s="28">
        <v>12</v>
      </c>
      <c r="J18" s="28">
        <v>12</v>
      </c>
      <c r="K18" s="29" t="s">
        <v>548</v>
      </c>
    </row>
    <row r="19" s="1" customFormat="1" ht="38" customHeight="1" spans="1:11">
      <c r="A19" s="24" t="s">
        <v>564</v>
      </c>
      <c r="B19" s="30"/>
      <c r="C19" s="26" t="s">
        <v>724</v>
      </c>
      <c r="D19" s="27" t="s">
        <v>1164</v>
      </c>
      <c r="E19" s="26" t="s">
        <v>570</v>
      </c>
      <c r="F19" s="26" t="s">
        <v>215</v>
      </c>
      <c r="G19" s="26" t="s">
        <v>757</v>
      </c>
      <c r="H19" s="26" t="s">
        <v>793</v>
      </c>
      <c r="I19" s="28">
        <v>13</v>
      </c>
      <c r="J19" s="28">
        <v>13</v>
      </c>
      <c r="K19" s="29" t="s">
        <v>548</v>
      </c>
    </row>
    <row r="20" s="1" customFormat="1" ht="38" customHeight="1" spans="1:11">
      <c r="A20" s="24" t="s">
        <v>591</v>
      </c>
      <c r="B20" s="30"/>
      <c r="C20" s="26" t="s">
        <v>632</v>
      </c>
      <c r="D20" s="27" t="s">
        <v>1148</v>
      </c>
      <c r="E20" s="26" t="s">
        <v>570</v>
      </c>
      <c r="F20" s="26" t="s">
        <v>110</v>
      </c>
      <c r="G20" s="26" t="s">
        <v>1149</v>
      </c>
      <c r="H20" s="26" t="s">
        <v>1144</v>
      </c>
      <c r="I20" s="28">
        <v>13</v>
      </c>
      <c r="J20" s="28">
        <v>13</v>
      </c>
      <c r="K20" s="29" t="s">
        <v>548</v>
      </c>
    </row>
    <row r="21" s="1" customFormat="1" ht="38" customHeight="1" spans="1:11">
      <c r="A21" s="24" t="s">
        <v>600</v>
      </c>
      <c r="B21" s="30"/>
      <c r="C21" s="26" t="s">
        <v>637</v>
      </c>
      <c r="D21" s="27" t="s">
        <v>1165</v>
      </c>
      <c r="E21" s="26" t="s">
        <v>570</v>
      </c>
      <c r="F21" s="26" t="s">
        <v>670</v>
      </c>
      <c r="G21" s="26" t="s">
        <v>587</v>
      </c>
      <c r="H21" s="26" t="s">
        <v>590</v>
      </c>
      <c r="I21" s="28">
        <v>13</v>
      </c>
      <c r="J21" s="28">
        <v>13</v>
      </c>
      <c r="K21" s="29" t="s">
        <v>548</v>
      </c>
    </row>
    <row r="22" s="3" customFormat="1" ht="36" customHeight="1" spans="1:11">
      <c r="A22" s="13" t="s">
        <v>641</v>
      </c>
      <c r="B22" s="13"/>
      <c r="C22" s="13"/>
      <c r="D22" s="14" t="s">
        <v>548</v>
      </c>
      <c r="E22" s="14"/>
      <c r="F22" s="14"/>
      <c r="G22" s="14"/>
      <c r="H22" s="14"/>
      <c r="I22" s="14"/>
      <c r="J22" s="14"/>
      <c r="K22" s="14"/>
    </row>
    <row r="23" s="3" customFormat="1" ht="36" customHeight="1" spans="1:11">
      <c r="A23" s="31" t="s">
        <v>642</v>
      </c>
      <c r="B23" s="32"/>
      <c r="C23" s="32"/>
      <c r="D23" s="32"/>
      <c r="E23" s="32"/>
      <c r="F23" s="32"/>
      <c r="G23" s="32"/>
      <c r="H23" s="33"/>
      <c r="I23" s="13" t="s">
        <v>643</v>
      </c>
      <c r="J23" s="13" t="s">
        <v>644</v>
      </c>
      <c r="K23" s="13" t="s">
        <v>645</v>
      </c>
    </row>
    <row r="24" s="2" customFormat="1" ht="36" customHeight="1" spans="1:11">
      <c r="A24" s="34"/>
      <c r="B24" s="35"/>
      <c r="C24" s="35"/>
      <c r="D24" s="35"/>
      <c r="E24" s="35"/>
      <c r="F24" s="35"/>
      <c r="G24" s="35"/>
      <c r="H24" s="36"/>
      <c r="I24" s="11">
        <v>100</v>
      </c>
      <c r="J24" s="11">
        <v>100</v>
      </c>
      <c r="K24" s="13" t="s">
        <v>646</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51" orientation="portrait"/>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1" workbookViewId="0">
      <selection activeCell="D15" sqref="D15:D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0833333333333" style="1" customWidth="1"/>
    <col min="8" max="8" width="17.5833333333333" style="1" customWidth="1"/>
    <col min="9" max="9" width="12.5083333333333"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1166</v>
      </c>
      <c r="D2" s="6"/>
      <c r="E2" s="6"/>
      <c r="F2" s="6"/>
      <c r="G2" s="6"/>
      <c r="H2" s="6"/>
      <c r="I2" s="6"/>
      <c r="J2" s="6"/>
      <c r="K2" s="6"/>
    </row>
    <row r="3" s="2" customFormat="1" ht="30" customHeight="1" spans="1:11">
      <c r="A3" s="5" t="s">
        <v>610</v>
      </c>
      <c r="B3" s="5"/>
      <c r="C3" s="6" t="s">
        <v>538</v>
      </c>
      <c r="D3" s="6"/>
      <c r="E3" s="6"/>
      <c r="F3" s="6"/>
      <c r="G3" s="6"/>
      <c r="H3" s="7" t="s">
        <v>611</v>
      </c>
      <c r="I3" s="6" t="s">
        <v>1132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14.74</v>
      </c>
      <c r="G5" s="41"/>
      <c r="H5" s="10">
        <v>9.74</v>
      </c>
      <c r="I5" s="11">
        <v>10</v>
      </c>
      <c r="J5" s="11">
        <v>66.08</v>
      </c>
      <c r="K5" s="12">
        <v>6.61</v>
      </c>
    </row>
    <row r="6" s="2" customFormat="1" ht="30" customHeight="1" spans="1:11">
      <c r="A6" s="8"/>
      <c r="B6" s="8"/>
      <c r="C6" s="9" t="s">
        <v>617</v>
      </c>
      <c r="D6" s="40">
        <v>0</v>
      </c>
      <c r="E6" s="41"/>
      <c r="F6" s="40">
        <v>5</v>
      </c>
      <c r="G6" s="41"/>
      <c r="H6" s="10">
        <v>0</v>
      </c>
      <c r="I6" s="42"/>
      <c r="J6" s="11">
        <v>0</v>
      </c>
      <c r="K6" s="43"/>
    </row>
    <row r="7" s="2" customFormat="1" ht="30" customHeight="1" spans="1:11">
      <c r="A7" s="8"/>
      <c r="B7" s="8"/>
      <c r="C7" s="9" t="s">
        <v>618</v>
      </c>
      <c r="D7" s="40">
        <v>0</v>
      </c>
      <c r="E7" s="41"/>
      <c r="F7" s="40">
        <v>9.74</v>
      </c>
      <c r="G7" s="41"/>
      <c r="H7" s="10">
        <v>9.74</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20" customHeight="1" spans="1:11">
      <c r="A10" s="13"/>
      <c r="B10" s="14" t="s">
        <v>1167</v>
      </c>
      <c r="C10" s="14"/>
      <c r="D10" s="14"/>
      <c r="E10" s="14"/>
      <c r="F10" s="14"/>
      <c r="G10" s="14"/>
      <c r="H10" s="14" t="s">
        <v>1168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1169</v>
      </c>
      <c r="E15" s="26" t="s">
        <v>570</v>
      </c>
      <c r="F15" s="26" t="s">
        <v>590</v>
      </c>
      <c r="G15" s="26" t="s">
        <v>587</v>
      </c>
      <c r="H15" s="26" t="s">
        <v>696</v>
      </c>
      <c r="I15" s="28">
        <v>15</v>
      </c>
      <c r="J15" s="28">
        <v>12</v>
      </c>
      <c r="K15" s="29" t="s">
        <v>1170</v>
      </c>
    </row>
    <row r="16" s="1" customFormat="1" ht="45" customHeight="1" spans="1:11">
      <c r="A16" s="24" t="s">
        <v>564</v>
      </c>
      <c r="B16" s="30"/>
      <c r="C16" s="26" t="s">
        <v>565</v>
      </c>
      <c r="D16" s="27" t="s">
        <v>1171</v>
      </c>
      <c r="E16" s="26" t="s">
        <v>570</v>
      </c>
      <c r="F16" s="26" t="s">
        <v>32</v>
      </c>
      <c r="G16" s="26" t="s">
        <v>572</v>
      </c>
      <c r="H16" s="26" t="s">
        <v>588</v>
      </c>
      <c r="I16" s="28">
        <v>15</v>
      </c>
      <c r="J16" s="28">
        <v>10</v>
      </c>
      <c r="K16" s="29" t="s">
        <v>1172</v>
      </c>
    </row>
    <row r="17" s="1" customFormat="1" ht="45" customHeight="1" spans="1:11">
      <c r="A17" s="24" t="s">
        <v>564</v>
      </c>
      <c r="B17" s="30"/>
      <c r="C17" s="26" t="s">
        <v>565</v>
      </c>
      <c r="D17" s="27" t="s">
        <v>1173</v>
      </c>
      <c r="E17" s="26" t="s">
        <v>570</v>
      </c>
      <c r="F17" s="26" t="s">
        <v>32</v>
      </c>
      <c r="G17" s="26" t="s">
        <v>572</v>
      </c>
      <c r="H17" s="26" t="s">
        <v>588</v>
      </c>
      <c r="I17" s="28">
        <v>15</v>
      </c>
      <c r="J17" s="28">
        <v>10</v>
      </c>
      <c r="K17" s="29" t="s">
        <v>1172</v>
      </c>
    </row>
    <row r="18" s="1" customFormat="1" ht="38" customHeight="1" spans="1:11">
      <c r="A18" s="24" t="s">
        <v>564</v>
      </c>
      <c r="B18" s="30"/>
      <c r="C18" s="26" t="s">
        <v>585</v>
      </c>
      <c r="D18" s="27" t="s">
        <v>1174</v>
      </c>
      <c r="E18" s="26" t="s">
        <v>570</v>
      </c>
      <c r="F18" s="26" t="s">
        <v>595</v>
      </c>
      <c r="G18" s="26" t="s">
        <v>587</v>
      </c>
      <c r="H18" s="26" t="s">
        <v>639</v>
      </c>
      <c r="I18" s="28">
        <v>15</v>
      </c>
      <c r="J18" s="28">
        <v>14</v>
      </c>
      <c r="K18" s="29" t="s">
        <v>548</v>
      </c>
    </row>
    <row r="19" s="1" customFormat="1" ht="38" customHeight="1" spans="1:11">
      <c r="A19" s="24" t="s">
        <v>591</v>
      </c>
      <c r="B19" s="30"/>
      <c r="C19" s="26" t="s">
        <v>632</v>
      </c>
      <c r="D19" s="27" t="s">
        <v>1175</v>
      </c>
      <c r="E19" s="26" t="s">
        <v>570</v>
      </c>
      <c r="F19" s="26" t="s">
        <v>639</v>
      </c>
      <c r="G19" s="26" t="s">
        <v>713</v>
      </c>
      <c r="H19" s="26" t="s">
        <v>639</v>
      </c>
      <c r="I19" s="28">
        <v>15</v>
      </c>
      <c r="J19" s="28">
        <v>15</v>
      </c>
      <c r="K19" s="29" t="s">
        <v>548</v>
      </c>
    </row>
    <row r="20" s="1" customFormat="1" ht="38" customHeight="1" spans="1:11">
      <c r="A20" s="24" t="s">
        <v>600</v>
      </c>
      <c r="B20" s="30"/>
      <c r="C20" s="26" t="s">
        <v>637</v>
      </c>
      <c r="D20" s="27" t="s">
        <v>747</v>
      </c>
      <c r="E20" s="26" t="s">
        <v>570</v>
      </c>
      <c r="F20" s="26" t="s">
        <v>639</v>
      </c>
      <c r="G20" s="26" t="s">
        <v>587</v>
      </c>
      <c r="H20" s="26" t="s">
        <v>639</v>
      </c>
      <c r="I20" s="28">
        <v>15</v>
      </c>
      <c r="J20" s="28">
        <v>15</v>
      </c>
      <c r="K20" s="29" t="s">
        <v>548</v>
      </c>
    </row>
    <row r="21" s="3" customFormat="1" ht="34" customHeight="1" spans="1:11">
      <c r="A21" s="13" t="s">
        <v>641</v>
      </c>
      <c r="B21" s="13"/>
      <c r="C21" s="13"/>
      <c r="D21" s="14" t="s">
        <v>548</v>
      </c>
      <c r="E21" s="14"/>
      <c r="F21" s="14"/>
      <c r="G21" s="14"/>
      <c r="H21" s="14"/>
      <c r="I21" s="14"/>
      <c r="J21" s="14"/>
      <c r="K21" s="14"/>
    </row>
    <row r="22" s="3" customFormat="1" ht="34" customHeight="1" spans="1:11">
      <c r="A22" s="31" t="s">
        <v>642</v>
      </c>
      <c r="B22" s="32"/>
      <c r="C22" s="32"/>
      <c r="D22" s="32"/>
      <c r="E22" s="32"/>
      <c r="F22" s="32"/>
      <c r="G22" s="32"/>
      <c r="H22" s="33"/>
      <c r="I22" s="13" t="s">
        <v>643</v>
      </c>
      <c r="J22" s="13" t="s">
        <v>644</v>
      </c>
      <c r="K22" s="13" t="s">
        <v>645</v>
      </c>
    </row>
    <row r="23" s="2" customFormat="1" ht="34" customHeight="1" spans="1:11">
      <c r="A23" s="34"/>
      <c r="B23" s="35"/>
      <c r="C23" s="35"/>
      <c r="D23" s="35"/>
      <c r="E23" s="35"/>
      <c r="F23" s="35"/>
      <c r="G23" s="35"/>
      <c r="H23" s="36"/>
      <c r="I23" s="11">
        <v>100</v>
      </c>
      <c r="J23" s="11">
        <v>82.61</v>
      </c>
      <c r="K23" s="13" t="s">
        <v>1159</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0833333333333" style="1" customWidth="1"/>
    <col min="8" max="8" width="17.5833333333333" style="1" customWidth="1"/>
    <col min="9" max="9" width="12.5083333333333"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1176</v>
      </c>
      <c r="D2" s="6"/>
      <c r="E2" s="6"/>
      <c r="F2" s="6"/>
      <c r="G2" s="6"/>
      <c r="H2" s="6"/>
      <c r="I2" s="6"/>
      <c r="J2" s="6"/>
      <c r="K2" s="6"/>
    </row>
    <row r="3" s="2" customFormat="1" ht="30" customHeight="1" spans="1:11">
      <c r="A3" s="5" t="s">
        <v>610</v>
      </c>
      <c r="B3" s="5"/>
      <c r="C3" s="6" t="s">
        <v>538</v>
      </c>
      <c r="D3" s="6"/>
      <c r="E3" s="6"/>
      <c r="F3" s="6"/>
      <c r="G3" s="6"/>
      <c r="H3" s="7" t="s">
        <v>611</v>
      </c>
      <c r="I3" s="6" t="s">
        <v>1132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5.42</v>
      </c>
      <c r="G5" s="41"/>
      <c r="H5" s="10">
        <v>5.42</v>
      </c>
      <c r="I5" s="11">
        <v>10</v>
      </c>
      <c r="J5" s="11">
        <v>100</v>
      </c>
      <c r="K5" s="12">
        <v>10</v>
      </c>
    </row>
    <row r="6" s="2" customFormat="1" ht="30" customHeight="1" spans="1:11">
      <c r="A6" s="8"/>
      <c r="B6" s="8"/>
      <c r="C6" s="9" t="s">
        <v>617</v>
      </c>
      <c r="D6" s="40">
        <v>0</v>
      </c>
      <c r="E6" s="41"/>
      <c r="F6" s="40">
        <v>5.42</v>
      </c>
      <c r="G6" s="41"/>
      <c r="H6" s="10">
        <v>5.42</v>
      </c>
      <c r="I6" s="42"/>
      <c r="J6" s="11">
        <v>100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54" customHeight="1" spans="1:11">
      <c r="A10" s="13"/>
      <c r="B10" s="14" t="s">
        <v>1177</v>
      </c>
      <c r="C10" s="14"/>
      <c r="D10" s="14"/>
      <c r="E10" s="14"/>
      <c r="F10" s="14"/>
      <c r="G10" s="14"/>
      <c r="H10" s="14" t="s">
        <v>1178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786</v>
      </c>
      <c r="E15" s="26" t="s">
        <v>594</v>
      </c>
      <c r="F15" s="26" t="s">
        <v>677</v>
      </c>
      <c r="G15" s="26" t="s">
        <v>715</v>
      </c>
      <c r="H15" s="26" t="s">
        <v>11</v>
      </c>
      <c r="I15" s="28">
        <v>18</v>
      </c>
      <c r="J15" s="28">
        <v>18</v>
      </c>
      <c r="K15" s="29" t="s">
        <v>548</v>
      </c>
    </row>
    <row r="16" s="1" customFormat="1" ht="38" customHeight="1" spans="1:11">
      <c r="A16" s="24" t="s">
        <v>564</v>
      </c>
      <c r="B16" s="30"/>
      <c r="C16" s="26" t="s">
        <v>585</v>
      </c>
      <c r="D16" s="27" t="s">
        <v>701</v>
      </c>
      <c r="E16" s="26" t="s">
        <v>594</v>
      </c>
      <c r="F16" s="26" t="s">
        <v>595</v>
      </c>
      <c r="G16" s="26" t="s">
        <v>587</v>
      </c>
      <c r="H16" s="26" t="s">
        <v>595</v>
      </c>
      <c r="I16" s="28">
        <v>18</v>
      </c>
      <c r="J16" s="28">
        <v>18</v>
      </c>
      <c r="K16" s="29" t="s">
        <v>548</v>
      </c>
    </row>
    <row r="17" s="1" customFormat="1" ht="38" customHeight="1" spans="1:11">
      <c r="A17" s="24" t="s">
        <v>564</v>
      </c>
      <c r="B17" s="30"/>
      <c r="C17" s="26" t="s">
        <v>724</v>
      </c>
      <c r="D17" s="27" t="s">
        <v>725</v>
      </c>
      <c r="E17" s="26" t="s">
        <v>594</v>
      </c>
      <c r="F17" s="26" t="s">
        <v>595</v>
      </c>
      <c r="G17" s="26" t="s">
        <v>587</v>
      </c>
      <c r="H17" s="26" t="s">
        <v>595</v>
      </c>
      <c r="I17" s="28">
        <v>18</v>
      </c>
      <c r="J17" s="28">
        <v>18</v>
      </c>
      <c r="K17" s="29" t="s">
        <v>548</v>
      </c>
    </row>
    <row r="18" s="1" customFormat="1" ht="38" customHeight="1" spans="1:11">
      <c r="A18" s="24" t="s">
        <v>591</v>
      </c>
      <c r="B18" s="30"/>
      <c r="C18" s="26" t="s">
        <v>632</v>
      </c>
      <c r="D18" s="27" t="s">
        <v>716</v>
      </c>
      <c r="E18" s="26" t="s">
        <v>594</v>
      </c>
      <c r="F18" s="26" t="s">
        <v>717</v>
      </c>
      <c r="G18" s="26" t="s">
        <v>705</v>
      </c>
      <c r="H18" s="26" t="s">
        <v>1179</v>
      </c>
      <c r="I18" s="28">
        <v>18</v>
      </c>
      <c r="J18" s="28">
        <v>18</v>
      </c>
      <c r="K18" s="29" t="s">
        <v>548</v>
      </c>
    </row>
    <row r="19" s="1" customFormat="1" ht="38" customHeight="1" spans="1:11">
      <c r="A19" s="24" t="s">
        <v>600</v>
      </c>
      <c r="B19" s="30"/>
      <c r="C19" s="26" t="s">
        <v>637</v>
      </c>
      <c r="D19" s="27" t="s">
        <v>707</v>
      </c>
      <c r="E19" s="26" t="s">
        <v>570</v>
      </c>
      <c r="F19" s="26" t="s">
        <v>590</v>
      </c>
      <c r="G19" s="26" t="s">
        <v>587</v>
      </c>
      <c r="H19" s="26" t="s">
        <v>595</v>
      </c>
      <c r="I19" s="28">
        <v>18</v>
      </c>
      <c r="J19" s="28">
        <v>18</v>
      </c>
      <c r="K19" s="29" t="s">
        <v>548</v>
      </c>
    </row>
    <row r="20" s="3" customFormat="1" ht="35" customHeight="1" spans="1:11">
      <c r="A20" s="13" t="s">
        <v>641</v>
      </c>
      <c r="B20" s="13"/>
      <c r="C20" s="13"/>
      <c r="D20" s="14" t="s">
        <v>548</v>
      </c>
      <c r="E20" s="14"/>
      <c r="F20" s="14"/>
      <c r="G20" s="14"/>
      <c r="H20" s="14"/>
      <c r="I20" s="14"/>
      <c r="J20" s="14"/>
      <c r="K20" s="14"/>
    </row>
    <row r="21" s="3" customFormat="1" ht="35"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100</v>
      </c>
      <c r="K22" s="13" t="s">
        <v>646</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0" workbookViewId="0">
      <selection activeCell="E19" sqref="E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0833333333333" style="1" customWidth="1"/>
    <col min="8" max="8" width="17.5833333333333" style="1" customWidth="1"/>
    <col min="9" max="9" width="12.5083333333333"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1180</v>
      </c>
      <c r="D2" s="6"/>
      <c r="E2" s="6"/>
      <c r="F2" s="6"/>
      <c r="G2" s="6"/>
      <c r="H2" s="6"/>
      <c r="I2" s="6"/>
      <c r="J2" s="6"/>
      <c r="K2" s="6"/>
    </row>
    <row r="3" s="2" customFormat="1" ht="30" customHeight="1" spans="1:11">
      <c r="A3" s="5" t="s">
        <v>610</v>
      </c>
      <c r="B3" s="5"/>
      <c r="C3" s="6" t="s">
        <v>538</v>
      </c>
      <c r="D3" s="6"/>
      <c r="E3" s="6"/>
      <c r="F3" s="6"/>
      <c r="G3" s="6"/>
      <c r="H3" s="7" t="s">
        <v>611</v>
      </c>
      <c r="I3" s="6" t="s">
        <v>1132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55</v>
      </c>
      <c r="G5" s="41"/>
      <c r="H5" s="10">
        <v>4.5</v>
      </c>
      <c r="I5" s="11">
        <v>10</v>
      </c>
      <c r="J5" s="11">
        <v>8.18</v>
      </c>
      <c r="K5" s="12">
        <v>0.82</v>
      </c>
    </row>
    <row r="6" s="2" customFormat="1" ht="30" customHeight="1" spans="1:11">
      <c r="A6" s="8"/>
      <c r="B6" s="8"/>
      <c r="C6" s="9" t="s">
        <v>617</v>
      </c>
      <c r="D6" s="40">
        <v>0</v>
      </c>
      <c r="E6" s="41"/>
      <c r="F6" s="40">
        <v>-52.7</v>
      </c>
      <c r="G6" s="41"/>
      <c r="H6" s="10">
        <v>-103.2</v>
      </c>
      <c r="I6" s="42"/>
      <c r="J6" s="11">
        <v>195.83</v>
      </c>
      <c r="K6" s="43"/>
    </row>
    <row r="7" s="2" customFormat="1" ht="30" customHeight="1" spans="1:11">
      <c r="A7" s="8"/>
      <c r="B7" s="8"/>
      <c r="C7" s="9" t="s">
        <v>618</v>
      </c>
      <c r="D7" s="40">
        <v>0</v>
      </c>
      <c r="E7" s="41"/>
      <c r="F7" s="40">
        <v>107.7</v>
      </c>
      <c r="G7" s="41"/>
      <c r="H7" s="10">
        <v>107.7</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203" customHeight="1" spans="1:11">
      <c r="A10" s="13"/>
      <c r="B10" s="14" t="s">
        <v>1181</v>
      </c>
      <c r="C10" s="14"/>
      <c r="D10" s="14"/>
      <c r="E10" s="14"/>
      <c r="F10" s="14"/>
      <c r="G10" s="14"/>
      <c r="H10" s="14" t="s">
        <v>1182</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1183</v>
      </c>
      <c r="E15" s="26" t="s">
        <v>570</v>
      </c>
      <c r="F15" s="26" t="s">
        <v>52</v>
      </c>
      <c r="G15" s="26" t="s">
        <v>1184</v>
      </c>
      <c r="H15" s="26" t="s">
        <v>1185</v>
      </c>
      <c r="I15" s="28">
        <v>10</v>
      </c>
      <c r="J15" s="28">
        <v>10</v>
      </c>
      <c r="K15" s="29" t="s">
        <v>548</v>
      </c>
    </row>
    <row r="16" s="1" customFormat="1" ht="38" customHeight="1" spans="1:11">
      <c r="A16" s="24" t="s">
        <v>564</v>
      </c>
      <c r="B16" s="30"/>
      <c r="C16" s="26" t="s">
        <v>565</v>
      </c>
      <c r="D16" s="27" t="s">
        <v>1186</v>
      </c>
      <c r="E16" s="26" t="s">
        <v>570</v>
      </c>
      <c r="F16" s="26" t="s">
        <v>1187</v>
      </c>
      <c r="G16" s="26" t="s">
        <v>918</v>
      </c>
      <c r="H16" s="26" t="s">
        <v>1188</v>
      </c>
      <c r="I16" s="28">
        <v>10</v>
      </c>
      <c r="J16" s="28">
        <v>10</v>
      </c>
      <c r="K16" s="29" t="s">
        <v>548</v>
      </c>
    </row>
    <row r="17" s="1" customFormat="1" ht="38" customHeight="1" spans="1:11">
      <c r="A17" s="24" t="s">
        <v>564</v>
      </c>
      <c r="B17" s="30"/>
      <c r="C17" s="26" t="s">
        <v>565</v>
      </c>
      <c r="D17" s="27" t="s">
        <v>1189</v>
      </c>
      <c r="E17" s="26" t="s">
        <v>570</v>
      </c>
      <c r="F17" s="26" t="s">
        <v>1190</v>
      </c>
      <c r="G17" s="26" t="s">
        <v>1184</v>
      </c>
      <c r="H17" s="26" t="s">
        <v>1191</v>
      </c>
      <c r="I17" s="28">
        <v>10</v>
      </c>
      <c r="J17" s="28">
        <v>10</v>
      </c>
      <c r="K17" s="29" t="s">
        <v>548</v>
      </c>
    </row>
    <row r="18" s="1" customFormat="1" ht="38" customHeight="1" spans="1:11">
      <c r="A18" s="24" t="s">
        <v>564</v>
      </c>
      <c r="B18" s="30"/>
      <c r="C18" s="26" t="s">
        <v>565</v>
      </c>
      <c r="D18" s="27" t="s">
        <v>1192</v>
      </c>
      <c r="E18" s="26" t="s">
        <v>570</v>
      </c>
      <c r="F18" s="26" t="s">
        <v>1193</v>
      </c>
      <c r="G18" s="26" t="s">
        <v>1194</v>
      </c>
      <c r="H18" s="26" t="s">
        <v>1195</v>
      </c>
      <c r="I18" s="28">
        <v>10</v>
      </c>
      <c r="J18" s="28">
        <v>8</v>
      </c>
      <c r="K18" s="29" t="s">
        <v>1196</v>
      </c>
    </row>
    <row r="19" s="1" customFormat="1" ht="38" customHeight="1" spans="1:11">
      <c r="A19" s="24" t="s">
        <v>564</v>
      </c>
      <c r="B19" s="30"/>
      <c r="C19" s="26" t="s">
        <v>585</v>
      </c>
      <c r="D19" s="27" t="s">
        <v>1197</v>
      </c>
      <c r="E19" s="26" t="s">
        <v>570</v>
      </c>
      <c r="F19" s="26" t="s">
        <v>639</v>
      </c>
      <c r="G19" s="26" t="s">
        <v>587</v>
      </c>
      <c r="H19" s="26" t="s">
        <v>595</v>
      </c>
      <c r="I19" s="28">
        <v>10</v>
      </c>
      <c r="J19" s="28">
        <v>10</v>
      </c>
      <c r="K19" s="29" t="s">
        <v>548</v>
      </c>
    </row>
    <row r="20" s="1" customFormat="1" ht="38" customHeight="1" spans="1:11">
      <c r="A20" s="24" t="s">
        <v>564</v>
      </c>
      <c r="B20" s="30"/>
      <c r="C20" s="26" t="s">
        <v>585</v>
      </c>
      <c r="D20" s="27" t="s">
        <v>1198</v>
      </c>
      <c r="E20" s="26" t="s">
        <v>570</v>
      </c>
      <c r="F20" s="26" t="s">
        <v>850</v>
      </c>
      <c r="G20" s="26" t="s">
        <v>587</v>
      </c>
      <c r="H20" s="26" t="s">
        <v>1199</v>
      </c>
      <c r="I20" s="28">
        <v>10</v>
      </c>
      <c r="J20" s="28">
        <v>10</v>
      </c>
      <c r="K20" s="29" t="s">
        <v>548</v>
      </c>
    </row>
    <row r="21" s="1" customFormat="1" ht="38" customHeight="1" spans="1:11">
      <c r="A21" s="24" t="s">
        <v>564</v>
      </c>
      <c r="B21" s="30"/>
      <c r="C21" s="26" t="s">
        <v>724</v>
      </c>
      <c r="D21" s="27" t="s">
        <v>1154</v>
      </c>
      <c r="E21" s="26" t="s">
        <v>567</v>
      </c>
      <c r="F21" s="26" t="s">
        <v>1155</v>
      </c>
      <c r="G21" s="26" t="s">
        <v>1045</v>
      </c>
      <c r="H21" s="26" t="s">
        <v>1200</v>
      </c>
      <c r="I21" s="28">
        <v>10</v>
      </c>
      <c r="J21" s="28">
        <v>8</v>
      </c>
      <c r="K21" s="29" t="s">
        <v>1201</v>
      </c>
    </row>
    <row r="22" s="1" customFormat="1" ht="38" customHeight="1" spans="1:11">
      <c r="A22" s="24" t="s">
        <v>591</v>
      </c>
      <c r="B22" s="30"/>
      <c r="C22" s="26" t="s">
        <v>632</v>
      </c>
      <c r="D22" s="27" t="s">
        <v>1202</v>
      </c>
      <c r="E22" s="26" t="s">
        <v>594</v>
      </c>
      <c r="F22" s="26" t="s">
        <v>1203</v>
      </c>
      <c r="G22" s="26" t="s">
        <v>705</v>
      </c>
      <c r="H22" s="26" t="s">
        <v>1179</v>
      </c>
      <c r="I22" s="28">
        <v>10</v>
      </c>
      <c r="J22" s="28">
        <v>10</v>
      </c>
      <c r="K22" s="29" t="s">
        <v>548</v>
      </c>
    </row>
    <row r="23" s="1" customFormat="1" ht="38" customHeight="1" spans="1:11">
      <c r="A23" s="24" t="s">
        <v>600</v>
      </c>
      <c r="B23" s="30"/>
      <c r="C23" s="26" t="s">
        <v>637</v>
      </c>
      <c r="D23" s="27" t="s">
        <v>1165</v>
      </c>
      <c r="E23" s="26" t="s">
        <v>570</v>
      </c>
      <c r="F23" s="26" t="s">
        <v>670</v>
      </c>
      <c r="G23" s="26" t="s">
        <v>587</v>
      </c>
      <c r="H23" s="26" t="s">
        <v>590</v>
      </c>
      <c r="I23" s="28">
        <v>10</v>
      </c>
      <c r="J23" s="28">
        <v>10</v>
      </c>
      <c r="K23" s="29" t="s">
        <v>548</v>
      </c>
    </row>
    <row r="24" s="3" customFormat="1" ht="36" customHeight="1" spans="1:11">
      <c r="A24" s="13" t="s">
        <v>641</v>
      </c>
      <c r="B24" s="13"/>
      <c r="C24" s="13"/>
      <c r="D24" s="14" t="s">
        <v>548</v>
      </c>
      <c r="E24" s="14"/>
      <c r="F24" s="14"/>
      <c r="G24" s="14"/>
      <c r="H24" s="14"/>
      <c r="I24" s="14"/>
      <c r="J24" s="14"/>
      <c r="K24" s="14"/>
    </row>
    <row r="25" s="3" customFormat="1" ht="36" customHeight="1" spans="1:11">
      <c r="A25" s="31" t="s">
        <v>642</v>
      </c>
      <c r="B25" s="32"/>
      <c r="C25" s="32"/>
      <c r="D25" s="32"/>
      <c r="E25" s="32"/>
      <c r="F25" s="32"/>
      <c r="G25" s="32"/>
      <c r="H25" s="33"/>
      <c r="I25" s="13" t="s">
        <v>643</v>
      </c>
      <c r="J25" s="13" t="s">
        <v>644</v>
      </c>
      <c r="K25" s="13" t="s">
        <v>645</v>
      </c>
    </row>
    <row r="26" s="2" customFormat="1" ht="36" customHeight="1" spans="1:11">
      <c r="A26" s="34"/>
      <c r="B26" s="35"/>
      <c r="C26" s="35"/>
      <c r="D26" s="35"/>
      <c r="E26" s="35"/>
      <c r="F26" s="35"/>
      <c r="G26" s="35"/>
      <c r="H26" s="36"/>
      <c r="I26" s="11">
        <v>100</v>
      </c>
      <c r="J26" s="11">
        <v>86.82</v>
      </c>
      <c r="K26" s="13" t="s">
        <v>1159</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51" orientation="portrait"/>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1"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0833333333333" style="1" customWidth="1"/>
    <col min="8" max="8" width="17.5833333333333" style="1" customWidth="1"/>
    <col min="9" max="9" width="12.5083333333333"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1204</v>
      </c>
      <c r="D2" s="6"/>
      <c r="E2" s="6"/>
      <c r="F2" s="6"/>
      <c r="G2" s="6"/>
      <c r="H2" s="6"/>
      <c r="I2" s="6"/>
      <c r="J2" s="6"/>
      <c r="K2" s="6"/>
    </row>
    <row r="3" s="2" customFormat="1" ht="30" customHeight="1" spans="1:11">
      <c r="A3" s="5" t="s">
        <v>610</v>
      </c>
      <c r="B3" s="5"/>
      <c r="C3" s="6" t="s">
        <v>538</v>
      </c>
      <c r="D3" s="6"/>
      <c r="E3" s="6"/>
      <c r="F3" s="6"/>
      <c r="G3" s="6"/>
      <c r="H3" s="7" t="s">
        <v>611</v>
      </c>
      <c r="I3" s="6" t="s">
        <v>1132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2.09</v>
      </c>
      <c r="G5" s="41"/>
      <c r="H5" s="10">
        <v>2.09</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2.09</v>
      </c>
      <c r="G7" s="41"/>
      <c r="H7" s="10">
        <v>2.09</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42" customHeight="1" spans="1:11">
      <c r="A10" s="13"/>
      <c r="B10" s="14" t="s">
        <v>1147</v>
      </c>
      <c r="C10" s="14"/>
      <c r="D10" s="14"/>
      <c r="E10" s="14"/>
      <c r="F10" s="14"/>
      <c r="G10" s="14"/>
      <c r="H10" s="14" t="s">
        <v>1134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1205</v>
      </c>
      <c r="E15" s="26" t="s">
        <v>570</v>
      </c>
      <c r="F15" s="26" t="s">
        <v>215</v>
      </c>
      <c r="G15" s="26" t="s">
        <v>757</v>
      </c>
      <c r="H15" s="26" t="s">
        <v>793</v>
      </c>
      <c r="I15" s="28">
        <v>13</v>
      </c>
      <c r="J15" s="28">
        <v>13</v>
      </c>
      <c r="K15" s="29" t="s">
        <v>548</v>
      </c>
    </row>
    <row r="16" s="1" customFormat="1" ht="38" customHeight="1" spans="1:11">
      <c r="A16" s="24" t="s">
        <v>564</v>
      </c>
      <c r="B16" s="30"/>
      <c r="C16" s="26" t="s">
        <v>565</v>
      </c>
      <c r="D16" s="27" t="s">
        <v>1136</v>
      </c>
      <c r="E16" s="26" t="s">
        <v>570</v>
      </c>
      <c r="F16" s="26" t="s">
        <v>72</v>
      </c>
      <c r="G16" s="26" t="s">
        <v>1137</v>
      </c>
      <c r="H16" s="26" t="s">
        <v>214</v>
      </c>
      <c r="I16" s="28">
        <v>13</v>
      </c>
      <c r="J16" s="28">
        <v>13</v>
      </c>
      <c r="K16" s="29" t="s">
        <v>548</v>
      </c>
    </row>
    <row r="17" s="1" customFormat="1" ht="38" customHeight="1" spans="1:11">
      <c r="A17" s="24" t="s">
        <v>564</v>
      </c>
      <c r="B17" s="30"/>
      <c r="C17" s="26" t="s">
        <v>585</v>
      </c>
      <c r="D17" s="27" t="s">
        <v>1148</v>
      </c>
      <c r="E17" s="26" t="s">
        <v>570</v>
      </c>
      <c r="F17" s="26" t="s">
        <v>110</v>
      </c>
      <c r="G17" s="26" t="s">
        <v>1149</v>
      </c>
      <c r="H17" s="26" t="s">
        <v>1144</v>
      </c>
      <c r="I17" s="28">
        <v>13</v>
      </c>
      <c r="J17" s="28">
        <v>13</v>
      </c>
      <c r="K17" s="29" t="s">
        <v>548</v>
      </c>
    </row>
    <row r="18" s="1" customFormat="1" ht="38" customHeight="1" spans="1:11">
      <c r="A18" s="24" t="s">
        <v>564</v>
      </c>
      <c r="B18" s="30"/>
      <c r="C18" s="26" t="s">
        <v>585</v>
      </c>
      <c r="D18" s="27" t="s">
        <v>1151</v>
      </c>
      <c r="E18" s="26" t="s">
        <v>570</v>
      </c>
      <c r="F18" s="26" t="s">
        <v>590</v>
      </c>
      <c r="G18" s="26" t="s">
        <v>587</v>
      </c>
      <c r="H18" s="26" t="s">
        <v>595</v>
      </c>
      <c r="I18" s="28">
        <v>13</v>
      </c>
      <c r="J18" s="28">
        <v>13</v>
      </c>
      <c r="K18" s="29" t="s">
        <v>548</v>
      </c>
    </row>
    <row r="19" s="1" customFormat="1" ht="38" customHeight="1" spans="1:11">
      <c r="A19" s="24" t="s">
        <v>564</v>
      </c>
      <c r="B19" s="30"/>
      <c r="C19" s="26" t="s">
        <v>724</v>
      </c>
      <c r="D19" s="27" t="s">
        <v>1154</v>
      </c>
      <c r="E19" s="26" t="s">
        <v>567</v>
      </c>
      <c r="F19" s="26" t="s">
        <v>1155</v>
      </c>
      <c r="G19" s="26" t="s">
        <v>587</v>
      </c>
      <c r="H19" s="26" t="s">
        <v>1155</v>
      </c>
      <c r="I19" s="28">
        <v>12</v>
      </c>
      <c r="J19" s="28">
        <v>12</v>
      </c>
      <c r="K19" s="29" t="s">
        <v>548</v>
      </c>
    </row>
    <row r="20" s="1" customFormat="1" ht="38" customHeight="1" spans="1:11">
      <c r="A20" s="24" t="s">
        <v>591</v>
      </c>
      <c r="B20" s="30"/>
      <c r="C20" s="26" t="s">
        <v>632</v>
      </c>
      <c r="D20" s="27" t="s">
        <v>760</v>
      </c>
      <c r="E20" s="26" t="s">
        <v>570</v>
      </c>
      <c r="F20" s="26" t="s">
        <v>1128</v>
      </c>
      <c r="G20" s="26" t="s">
        <v>568</v>
      </c>
      <c r="H20" s="26" t="s">
        <v>1150</v>
      </c>
      <c r="I20" s="28">
        <v>13</v>
      </c>
      <c r="J20" s="28">
        <v>13</v>
      </c>
      <c r="K20" s="29" t="s">
        <v>548</v>
      </c>
    </row>
    <row r="21" s="1" customFormat="1" ht="38" customHeight="1" spans="1:11">
      <c r="A21" s="24" t="s">
        <v>600</v>
      </c>
      <c r="B21" s="30"/>
      <c r="C21" s="26" t="s">
        <v>637</v>
      </c>
      <c r="D21" s="27" t="s">
        <v>1165</v>
      </c>
      <c r="E21" s="26" t="s">
        <v>570</v>
      </c>
      <c r="F21" s="26" t="s">
        <v>670</v>
      </c>
      <c r="G21" s="26" t="s">
        <v>587</v>
      </c>
      <c r="H21" s="26" t="s">
        <v>590</v>
      </c>
      <c r="I21" s="28">
        <v>13</v>
      </c>
      <c r="J21" s="28">
        <v>13</v>
      </c>
      <c r="K21" s="29" t="s">
        <v>548</v>
      </c>
    </row>
    <row r="22" s="3" customFormat="1" ht="30" customHeight="1" spans="1:11">
      <c r="A22" s="13" t="s">
        <v>641</v>
      </c>
      <c r="B22" s="13"/>
      <c r="C22" s="13"/>
      <c r="D22" s="14" t="s">
        <v>548</v>
      </c>
      <c r="E22" s="14"/>
      <c r="F22" s="14"/>
      <c r="G22" s="14"/>
      <c r="H22" s="14"/>
      <c r="I22" s="14"/>
      <c r="J22" s="14"/>
      <c r="K22" s="14"/>
    </row>
    <row r="23" s="3" customFormat="1" ht="30" customHeight="1" spans="1:11">
      <c r="A23" s="31" t="s">
        <v>642</v>
      </c>
      <c r="B23" s="32"/>
      <c r="C23" s="32"/>
      <c r="D23" s="32"/>
      <c r="E23" s="32"/>
      <c r="F23" s="32"/>
      <c r="G23" s="32"/>
      <c r="H23" s="33"/>
      <c r="I23" s="13" t="s">
        <v>643</v>
      </c>
      <c r="J23" s="13" t="s">
        <v>644</v>
      </c>
      <c r="K23" s="13" t="s">
        <v>645</v>
      </c>
    </row>
    <row r="24" s="2" customFormat="1" ht="30" customHeight="1" spans="1:11">
      <c r="A24" s="34"/>
      <c r="B24" s="35"/>
      <c r="C24" s="35"/>
      <c r="D24" s="35"/>
      <c r="E24" s="35"/>
      <c r="F24" s="35"/>
      <c r="G24" s="35"/>
      <c r="H24" s="36"/>
      <c r="I24" s="11">
        <v>100</v>
      </c>
      <c r="J24" s="11">
        <v>100</v>
      </c>
      <c r="K24" s="13" t="s">
        <v>646</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51" orientation="portrait"/>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0"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0833333333333" style="1" customWidth="1"/>
    <col min="8" max="8" width="17.5833333333333" style="1" customWidth="1"/>
    <col min="9" max="9" width="12.5083333333333"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1206</v>
      </c>
      <c r="D2" s="6"/>
      <c r="E2" s="6"/>
      <c r="F2" s="6"/>
      <c r="G2" s="6"/>
      <c r="H2" s="6"/>
      <c r="I2" s="6"/>
      <c r="J2" s="6"/>
      <c r="K2" s="6"/>
    </row>
    <row r="3" s="2" customFormat="1" ht="30" customHeight="1" spans="1:11">
      <c r="A3" s="5" t="s">
        <v>610</v>
      </c>
      <c r="B3" s="5"/>
      <c r="C3" s="6" t="s">
        <v>538</v>
      </c>
      <c r="D3" s="6"/>
      <c r="E3" s="6"/>
      <c r="F3" s="6"/>
      <c r="G3" s="6"/>
      <c r="H3" s="7" t="s">
        <v>611</v>
      </c>
      <c r="I3" s="6" t="s">
        <v>1132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48.6</v>
      </c>
      <c r="G5" s="41"/>
      <c r="H5" s="10">
        <v>22.95</v>
      </c>
      <c r="I5" s="11">
        <v>10</v>
      </c>
      <c r="J5" s="11">
        <v>47.22</v>
      </c>
      <c r="K5" s="12">
        <v>4.72</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48.6</v>
      </c>
      <c r="G7" s="41"/>
      <c r="H7" s="10">
        <v>22.95</v>
      </c>
      <c r="I7" s="44"/>
      <c r="J7" s="11">
        <v>47.22</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53" customHeight="1" spans="1:11">
      <c r="A10" s="13"/>
      <c r="B10" s="14" t="s">
        <v>1207</v>
      </c>
      <c r="C10" s="14"/>
      <c r="D10" s="14"/>
      <c r="E10" s="14"/>
      <c r="F10" s="14"/>
      <c r="G10" s="14"/>
      <c r="H10" s="14" t="s">
        <v>1208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1205</v>
      </c>
      <c r="E15" s="26" t="s">
        <v>570</v>
      </c>
      <c r="F15" s="26" t="s">
        <v>215</v>
      </c>
      <c r="G15" s="26" t="s">
        <v>757</v>
      </c>
      <c r="H15" s="26" t="s">
        <v>1209</v>
      </c>
      <c r="I15" s="28">
        <v>15</v>
      </c>
      <c r="J15" s="28">
        <v>15</v>
      </c>
      <c r="K15" s="29" t="s">
        <v>548</v>
      </c>
    </row>
    <row r="16" s="1" customFormat="1" ht="38" customHeight="1" spans="1:11">
      <c r="A16" s="24" t="s">
        <v>564</v>
      </c>
      <c r="B16" s="30"/>
      <c r="C16" s="26" t="s">
        <v>565</v>
      </c>
      <c r="D16" s="27" t="s">
        <v>1210</v>
      </c>
      <c r="E16" s="26" t="s">
        <v>570</v>
      </c>
      <c r="F16" s="26" t="s">
        <v>40</v>
      </c>
      <c r="G16" s="26" t="s">
        <v>582</v>
      </c>
      <c r="H16" s="26" t="s">
        <v>43</v>
      </c>
      <c r="I16" s="28">
        <v>15</v>
      </c>
      <c r="J16" s="28">
        <v>15</v>
      </c>
      <c r="K16" s="29" t="s">
        <v>548</v>
      </c>
    </row>
    <row r="17" s="1" customFormat="1" ht="38" customHeight="1" spans="1:11">
      <c r="A17" s="24" t="s">
        <v>564</v>
      </c>
      <c r="B17" s="30"/>
      <c r="C17" s="26" t="s">
        <v>585</v>
      </c>
      <c r="D17" s="27" t="s">
        <v>1211</v>
      </c>
      <c r="E17" s="26" t="s">
        <v>570</v>
      </c>
      <c r="F17" s="26" t="s">
        <v>590</v>
      </c>
      <c r="G17" s="26" t="s">
        <v>587</v>
      </c>
      <c r="H17" s="26" t="s">
        <v>595</v>
      </c>
      <c r="I17" s="28">
        <v>15</v>
      </c>
      <c r="J17" s="28">
        <v>15</v>
      </c>
      <c r="K17" s="29" t="s">
        <v>548</v>
      </c>
    </row>
    <row r="18" s="1" customFormat="1" ht="38" customHeight="1" spans="1:11">
      <c r="A18" s="24" t="s">
        <v>591</v>
      </c>
      <c r="B18" s="30"/>
      <c r="C18" s="26" t="s">
        <v>632</v>
      </c>
      <c r="D18" s="27" t="s">
        <v>1073</v>
      </c>
      <c r="E18" s="26" t="s">
        <v>570</v>
      </c>
      <c r="F18" s="26" t="s">
        <v>1212</v>
      </c>
      <c r="G18" s="26" t="s">
        <v>773</v>
      </c>
      <c r="H18" s="26" t="s">
        <v>111</v>
      </c>
      <c r="I18" s="28">
        <v>15</v>
      </c>
      <c r="J18" s="28">
        <v>15</v>
      </c>
      <c r="K18" s="29" t="s">
        <v>548</v>
      </c>
    </row>
    <row r="19" s="1" customFormat="1" ht="38" customHeight="1" spans="1:11">
      <c r="A19" s="24" t="s">
        <v>591</v>
      </c>
      <c r="B19" s="30"/>
      <c r="C19" s="26" t="s">
        <v>632</v>
      </c>
      <c r="D19" s="27" t="s">
        <v>1157</v>
      </c>
      <c r="E19" s="26" t="s">
        <v>1213</v>
      </c>
      <c r="F19" s="26" t="s">
        <v>46</v>
      </c>
      <c r="G19" s="26" t="s">
        <v>587</v>
      </c>
      <c r="H19" s="26" t="s">
        <v>52</v>
      </c>
      <c r="I19" s="28">
        <v>15</v>
      </c>
      <c r="J19" s="28">
        <v>15</v>
      </c>
      <c r="K19" s="29" t="s">
        <v>548</v>
      </c>
    </row>
    <row r="20" s="1" customFormat="1" ht="38" customHeight="1" spans="1:11">
      <c r="A20" s="24" t="s">
        <v>600</v>
      </c>
      <c r="B20" s="30"/>
      <c r="C20" s="26" t="s">
        <v>637</v>
      </c>
      <c r="D20" s="27" t="s">
        <v>1165</v>
      </c>
      <c r="E20" s="26" t="s">
        <v>570</v>
      </c>
      <c r="F20" s="26" t="s">
        <v>670</v>
      </c>
      <c r="G20" s="26" t="s">
        <v>587</v>
      </c>
      <c r="H20" s="26" t="s">
        <v>1214</v>
      </c>
      <c r="I20" s="28">
        <v>15</v>
      </c>
      <c r="J20" s="28">
        <v>15</v>
      </c>
      <c r="K20" s="29" t="s">
        <v>548</v>
      </c>
    </row>
    <row r="21" s="3" customFormat="1" ht="33" customHeight="1" spans="1:11">
      <c r="A21" s="13" t="s">
        <v>641</v>
      </c>
      <c r="B21" s="13"/>
      <c r="C21" s="13"/>
      <c r="D21" s="14" t="s">
        <v>548</v>
      </c>
      <c r="E21" s="14"/>
      <c r="F21" s="14"/>
      <c r="G21" s="14"/>
      <c r="H21" s="14"/>
      <c r="I21" s="14"/>
      <c r="J21" s="14"/>
      <c r="K21" s="14"/>
    </row>
    <row r="22" s="3" customFormat="1" ht="33" customHeight="1" spans="1:11">
      <c r="A22" s="31" t="s">
        <v>642</v>
      </c>
      <c r="B22" s="32"/>
      <c r="C22" s="32"/>
      <c r="D22" s="32"/>
      <c r="E22" s="32"/>
      <c r="F22" s="32"/>
      <c r="G22" s="32"/>
      <c r="H22" s="33"/>
      <c r="I22" s="13" t="s">
        <v>643</v>
      </c>
      <c r="J22" s="13" t="s">
        <v>644</v>
      </c>
      <c r="K22" s="13" t="s">
        <v>645</v>
      </c>
    </row>
    <row r="23" s="2" customFormat="1" ht="33" customHeight="1" spans="1:11">
      <c r="A23" s="34"/>
      <c r="B23" s="35"/>
      <c r="C23" s="35"/>
      <c r="D23" s="35"/>
      <c r="E23" s="35"/>
      <c r="F23" s="35"/>
      <c r="G23" s="35"/>
      <c r="H23" s="36"/>
      <c r="I23" s="11">
        <v>100</v>
      </c>
      <c r="J23" s="11">
        <v>94.72</v>
      </c>
      <c r="K23" s="13" t="s">
        <v>646</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0" workbookViewId="0">
      <selection activeCell="E19" sqref="E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0833333333333" style="1" customWidth="1"/>
    <col min="8" max="8" width="17.5833333333333" style="1" customWidth="1"/>
    <col min="9" max="9" width="12.5083333333333"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1215</v>
      </c>
      <c r="D2" s="6"/>
      <c r="E2" s="6"/>
      <c r="F2" s="6"/>
      <c r="G2" s="6"/>
      <c r="H2" s="6"/>
      <c r="I2" s="6"/>
      <c r="J2" s="6"/>
      <c r="K2" s="6"/>
    </row>
    <row r="3" s="2" customFormat="1" ht="30" customHeight="1" spans="1:11">
      <c r="A3" s="5" t="s">
        <v>610</v>
      </c>
      <c r="B3" s="5"/>
      <c r="C3" s="6" t="s">
        <v>538</v>
      </c>
      <c r="D3" s="6"/>
      <c r="E3" s="6"/>
      <c r="F3" s="6"/>
      <c r="G3" s="6"/>
      <c r="H3" s="7" t="s">
        <v>611</v>
      </c>
      <c r="I3" s="6" t="s">
        <v>1132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5</v>
      </c>
      <c r="G5" s="41"/>
      <c r="H5" s="10">
        <v>5</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5</v>
      </c>
      <c r="G7" s="41"/>
      <c r="H7" s="10">
        <v>5</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56" customHeight="1" spans="1:11">
      <c r="A10" s="13"/>
      <c r="B10" s="14" t="s">
        <v>1216</v>
      </c>
      <c r="C10" s="14"/>
      <c r="D10" s="14"/>
      <c r="E10" s="14"/>
      <c r="F10" s="14"/>
      <c r="G10" s="14"/>
      <c r="H10" s="14" t="s">
        <v>1217</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56" customHeight="1" spans="1:11">
      <c r="A15" s="24" t="s">
        <v>564</v>
      </c>
      <c r="B15" s="25"/>
      <c r="C15" s="26" t="s">
        <v>565</v>
      </c>
      <c r="D15" s="27" t="s">
        <v>1218</v>
      </c>
      <c r="E15" s="26" t="s">
        <v>594</v>
      </c>
      <c r="F15" s="26" t="s">
        <v>661</v>
      </c>
      <c r="G15" s="26" t="s">
        <v>582</v>
      </c>
      <c r="H15" s="26" t="s">
        <v>11</v>
      </c>
      <c r="I15" s="28">
        <v>15</v>
      </c>
      <c r="J15" s="28">
        <v>15</v>
      </c>
      <c r="K15" s="29" t="s">
        <v>548</v>
      </c>
    </row>
    <row r="16" s="1" customFormat="1" ht="38" customHeight="1" spans="1:11">
      <c r="A16" s="24" t="s">
        <v>564</v>
      </c>
      <c r="B16" s="30"/>
      <c r="C16" s="26" t="s">
        <v>565</v>
      </c>
      <c r="D16" s="27" t="s">
        <v>1205</v>
      </c>
      <c r="E16" s="26" t="s">
        <v>570</v>
      </c>
      <c r="F16" s="26" t="s">
        <v>215</v>
      </c>
      <c r="G16" s="26" t="s">
        <v>757</v>
      </c>
      <c r="H16" s="26" t="s">
        <v>1219</v>
      </c>
      <c r="I16" s="28">
        <v>15</v>
      </c>
      <c r="J16" s="28">
        <v>15</v>
      </c>
      <c r="K16" s="29" t="s">
        <v>548</v>
      </c>
    </row>
    <row r="17" s="1" customFormat="1" ht="38" customHeight="1" spans="1:11">
      <c r="A17" s="24" t="s">
        <v>564</v>
      </c>
      <c r="B17" s="30"/>
      <c r="C17" s="26" t="s">
        <v>585</v>
      </c>
      <c r="D17" s="27" t="s">
        <v>1220</v>
      </c>
      <c r="E17" s="26" t="s">
        <v>570</v>
      </c>
      <c r="F17" s="26" t="s">
        <v>595</v>
      </c>
      <c r="G17" s="26" t="s">
        <v>587</v>
      </c>
      <c r="H17" s="26" t="s">
        <v>595</v>
      </c>
      <c r="I17" s="28">
        <v>15</v>
      </c>
      <c r="J17" s="28">
        <v>15</v>
      </c>
      <c r="K17" s="29" t="s">
        <v>548</v>
      </c>
    </row>
    <row r="18" s="1" customFormat="1" ht="38" customHeight="1" spans="1:11">
      <c r="A18" s="24" t="s">
        <v>591</v>
      </c>
      <c r="B18" s="30"/>
      <c r="C18" s="26" t="s">
        <v>632</v>
      </c>
      <c r="D18" s="27" t="s">
        <v>1073</v>
      </c>
      <c r="E18" s="26" t="s">
        <v>570</v>
      </c>
      <c r="F18" s="26" t="s">
        <v>1212</v>
      </c>
      <c r="G18" s="26" t="s">
        <v>773</v>
      </c>
      <c r="H18" s="26" t="s">
        <v>1144</v>
      </c>
      <c r="I18" s="28">
        <v>15</v>
      </c>
      <c r="J18" s="28">
        <v>15</v>
      </c>
      <c r="K18" s="29" t="s">
        <v>548</v>
      </c>
    </row>
    <row r="19" s="1" customFormat="1" ht="38" customHeight="1" spans="1:11">
      <c r="A19" s="24" t="s">
        <v>591</v>
      </c>
      <c r="B19" s="30"/>
      <c r="C19" s="26" t="s">
        <v>632</v>
      </c>
      <c r="D19" s="27" t="s">
        <v>1157</v>
      </c>
      <c r="E19" s="26" t="s">
        <v>570</v>
      </c>
      <c r="F19" s="26" t="s">
        <v>46</v>
      </c>
      <c r="G19" s="26" t="s">
        <v>587</v>
      </c>
      <c r="H19" s="26" t="s">
        <v>1158</v>
      </c>
      <c r="I19" s="28">
        <v>15</v>
      </c>
      <c r="J19" s="28">
        <v>15</v>
      </c>
      <c r="K19" s="29" t="s">
        <v>548</v>
      </c>
    </row>
    <row r="20" s="1" customFormat="1" ht="38" customHeight="1" spans="1:11">
      <c r="A20" s="24" t="s">
        <v>600</v>
      </c>
      <c r="B20" s="30"/>
      <c r="C20" s="26" t="s">
        <v>637</v>
      </c>
      <c r="D20" s="27" t="s">
        <v>962</v>
      </c>
      <c r="E20" s="26" t="s">
        <v>570</v>
      </c>
      <c r="F20" s="26" t="s">
        <v>670</v>
      </c>
      <c r="G20" s="26" t="s">
        <v>587</v>
      </c>
      <c r="H20" s="26" t="s">
        <v>590</v>
      </c>
      <c r="I20" s="28">
        <v>15</v>
      </c>
      <c r="J20" s="28">
        <v>15</v>
      </c>
      <c r="K20" s="29" t="s">
        <v>548</v>
      </c>
    </row>
    <row r="21" s="3" customFormat="1" ht="32" customHeight="1" spans="1:11">
      <c r="A21" s="13" t="s">
        <v>641</v>
      </c>
      <c r="B21" s="13"/>
      <c r="C21" s="13"/>
      <c r="D21" s="14" t="s">
        <v>548</v>
      </c>
      <c r="E21" s="14"/>
      <c r="F21" s="14"/>
      <c r="G21" s="14"/>
      <c r="H21" s="14"/>
      <c r="I21" s="14"/>
      <c r="J21" s="14"/>
      <c r="K21" s="14"/>
    </row>
    <row r="22" s="3" customFormat="1" ht="32" customHeight="1" spans="1:11">
      <c r="A22" s="31" t="s">
        <v>642</v>
      </c>
      <c r="B22" s="32"/>
      <c r="C22" s="32"/>
      <c r="D22" s="32"/>
      <c r="E22" s="32"/>
      <c r="F22" s="32"/>
      <c r="G22" s="32"/>
      <c r="H22" s="33"/>
      <c r="I22" s="13" t="s">
        <v>643</v>
      </c>
      <c r="J22" s="13" t="s">
        <v>644</v>
      </c>
      <c r="K22" s="13" t="s">
        <v>645</v>
      </c>
    </row>
    <row r="23" s="2" customFormat="1" ht="32" customHeight="1" spans="1:11">
      <c r="A23" s="34"/>
      <c r="B23" s="35"/>
      <c r="C23" s="35"/>
      <c r="D23" s="35"/>
      <c r="E23" s="35"/>
      <c r="F23" s="35"/>
      <c r="G23" s="35"/>
      <c r="H23" s="36"/>
      <c r="I23" s="11">
        <v>100</v>
      </c>
      <c r="J23" s="11">
        <v>100</v>
      </c>
      <c r="K23" s="13" t="s">
        <v>646</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0"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1221</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8.06</v>
      </c>
      <c r="G5" s="41"/>
      <c r="H5" s="10">
        <v>8.06</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8.06</v>
      </c>
      <c r="G7" s="41"/>
      <c r="H7" s="10">
        <v>8.06</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82" customHeight="1" spans="1:11">
      <c r="A10" s="13"/>
      <c r="B10" s="14" t="s">
        <v>1223</v>
      </c>
      <c r="C10" s="14"/>
      <c r="D10" s="14"/>
      <c r="E10" s="14"/>
      <c r="F10" s="14"/>
      <c r="G10" s="14"/>
      <c r="H10" s="14" t="s">
        <v>1224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1225</v>
      </c>
      <c r="E15" s="26" t="s">
        <v>594</v>
      </c>
      <c r="F15" s="26" t="s">
        <v>12</v>
      </c>
      <c r="G15" s="26" t="s">
        <v>659</v>
      </c>
      <c r="H15" s="26" t="s">
        <v>12</v>
      </c>
      <c r="I15" s="28">
        <v>20</v>
      </c>
      <c r="J15" s="28">
        <v>20</v>
      </c>
      <c r="K15" s="29" t="s">
        <v>548</v>
      </c>
    </row>
    <row r="16" s="1" customFormat="1" ht="38" customHeight="1" spans="1:11">
      <c r="A16" s="24" t="s">
        <v>564</v>
      </c>
      <c r="B16" s="30"/>
      <c r="C16" s="26" t="s">
        <v>565</v>
      </c>
      <c r="D16" s="27" t="s">
        <v>1226</v>
      </c>
      <c r="E16" s="26" t="s">
        <v>594</v>
      </c>
      <c r="F16" s="26" t="s">
        <v>11</v>
      </c>
      <c r="G16" s="26" t="s">
        <v>1227</v>
      </c>
      <c r="H16" s="26" t="s">
        <v>11</v>
      </c>
      <c r="I16" s="28">
        <v>20</v>
      </c>
      <c r="J16" s="28">
        <v>20</v>
      </c>
      <c r="K16" s="29" t="s">
        <v>548</v>
      </c>
    </row>
    <row r="17" s="1" customFormat="1" ht="38" customHeight="1" spans="1:11">
      <c r="A17" s="24" t="s">
        <v>564</v>
      </c>
      <c r="B17" s="30"/>
      <c r="C17" s="26" t="s">
        <v>565</v>
      </c>
      <c r="D17" s="27" t="s">
        <v>1228</v>
      </c>
      <c r="E17" s="26" t="s">
        <v>570</v>
      </c>
      <c r="F17" s="26" t="s">
        <v>28</v>
      </c>
      <c r="G17" s="26" t="s">
        <v>582</v>
      </c>
      <c r="H17" s="26" t="s">
        <v>28</v>
      </c>
      <c r="I17" s="28">
        <v>10</v>
      </c>
      <c r="J17" s="28">
        <v>10</v>
      </c>
      <c r="K17" s="29" t="s">
        <v>548</v>
      </c>
    </row>
    <row r="18" s="1" customFormat="1" ht="38" customHeight="1" spans="1:11">
      <c r="A18" s="24" t="s">
        <v>564</v>
      </c>
      <c r="B18" s="30"/>
      <c r="C18" s="26" t="s">
        <v>585</v>
      </c>
      <c r="D18" s="27" t="s">
        <v>1229</v>
      </c>
      <c r="E18" s="26" t="s">
        <v>570</v>
      </c>
      <c r="F18" s="26" t="s">
        <v>590</v>
      </c>
      <c r="G18" s="26" t="s">
        <v>587</v>
      </c>
      <c r="H18" s="26" t="s">
        <v>590</v>
      </c>
      <c r="I18" s="28">
        <v>15</v>
      </c>
      <c r="J18" s="28">
        <v>15</v>
      </c>
      <c r="K18" s="29" t="s">
        <v>548</v>
      </c>
    </row>
    <row r="19" s="1" customFormat="1" ht="38" customHeight="1" spans="1:11">
      <c r="A19" s="24" t="s">
        <v>591</v>
      </c>
      <c r="B19" s="30"/>
      <c r="C19" s="26" t="s">
        <v>634</v>
      </c>
      <c r="D19" s="27" t="s">
        <v>1230</v>
      </c>
      <c r="E19" s="26" t="s">
        <v>570</v>
      </c>
      <c r="F19" s="26" t="s">
        <v>46</v>
      </c>
      <c r="G19" s="26" t="s">
        <v>598</v>
      </c>
      <c r="H19" s="26" t="s">
        <v>46</v>
      </c>
      <c r="I19" s="28">
        <v>15</v>
      </c>
      <c r="J19" s="28">
        <v>15</v>
      </c>
      <c r="K19" s="29" t="s">
        <v>548</v>
      </c>
    </row>
    <row r="20" s="1" customFormat="1" ht="38" customHeight="1" spans="1:11">
      <c r="A20" s="24" t="s">
        <v>600</v>
      </c>
      <c r="B20" s="30"/>
      <c r="C20" s="26" t="s">
        <v>637</v>
      </c>
      <c r="D20" s="27" t="s">
        <v>1231</v>
      </c>
      <c r="E20" s="26" t="s">
        <v>570</v>
      </c>
      <c r="F20" s="26" t="s">
        <v>590</v>
      </c>
      <c r="G20" s="26" t="s">
        <v>587</v>
      </c>
      <c r="H20" s="26" t="s">
        <v>590</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100</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0"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1232</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32</v>
      </c>
      <c r="G5" s="41"/>
      <c r="H5" s="10">
        <v>11.62</v>
      </c>
      <c r="I5" s="11">
        <v>10</v>
      </c>
      <c r="J5" s="11">
        <v>36.31</v>
      </c>
      <c r="K5" s="12">
        <v>3.63</v>
      </c>
    </row>
    <row r="6" s="2" customFormat="1" ht="30" customHeight="1" spans="1:11">
      <c r="A6" s="8"/>
      <c r="B6" s="8"/>
      <c r="C6" s="9" t="s">
        <v>617</v>
      </c>
      <c r="D6" s="40">
        <v>0</v>
      </c>
      <c r="E6" s="41"/>
      <c r="F6" s="40">
        <v>32</v>
      </c>
      <c r="G6" s="41"/>
      <c r="H6" s="10">
        <v>11.62</v>
      </c>
      <c r="I6" s="42"/>
      <c r="J6" s="11">
        <v>36.31</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66.65" customHeight="1" spans="1:11">
      <c r="A10" s="13"/>
      <c r="B10" s="14" t="s">
        <v>1233</v>
      </c>
      <c r="C10" s="14"/>
      <c r="D10" s="14"/>
      <c r="E10" s="14"/>
      <c r="F10" s="14"/>
      <c r="G10" s="14"/>
      <c r="H10" s="14" t="s">
        <v>1234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87" customHeight="1" spans="1:11">
      <c r="A15" s="24" t="s">
        <v>564</v>
      </c>
      <c r="B15" s="25"/>
      <c r="C15" s="26" t="s">
        <v>565</v>
      </c>
      <c r="D15" s="27" t="s">
        <v>1235</v>
      </c>
      <c r="E15" s="26" t="s">
        <v>570</v>
      </c>
      <c r="F15" s="26" t="s">
        <v>43</v>
      </c>
      <c r="G15" s="26" t="s">
        <v>659</v>
      </c>
      <c r="H15" s="26" t="s">
        <v>43</v>
      </c>
      <c r="I15" s="28">
        <v>20</v>
      </c>
      <c r="J15" s="28">
        <v>20</v>
      </c>
      <c r="K15" s="29" t="s">
        <v>548</v>
      </c>
    </row>
    <row r="16" s="1" customFormat="1" ht="38" customHeight="1" spans="1:11">
      <c r="A16" s="24" t="s">
        <v>564</v>
      </c>
      <c r="B16" s="30"/>
      <c r="C16" s="26" t="s">
        <v>565</v>
      </c>
      <c r="D16" s="27" t="s">
        <v>928</v>
      </c>
      <c r="E16" s="26" t="s">
        <v>570</v>
      </c>
      <c r="F16" s="26" t="s">
        <v>661</v>
      </c>
      <c r="G16" s="26" t="s">
        <v>572</v>
      </c>
      <c r="H16" s="26" t="s">
        <v>11</v>
      </c>
      <c r="I16" s="28">
        <v>20</v>
      </c>
      <c r="J16" s="28">
        <v>20</v>
      </c>
      <c r="K16" s="29" t="s">
        <v>548</v>
      </c>
    </row>
    <row r="17" s="1" customFormat="1" ht="38" customHeight="1" spans="1:11">
      <c r="A17" s="24" t="s">
        <v>564</v>
      </c>
      <c r="B17" s="30"/>
      <c r="C17" s="26" t="s">
        <v>565</v>
      </c>
      <c r="D17" s="27" t="s">
        <v>1236</v>
      </c>
      <c r="E17" s="26" t="s">
        <v>570</v>
      </c>
      <c r="F17" s="26" t="s">
        <v>78</v>
      </c>
      <c r="G17" s="26" t="s">
        <v>773</v>
      </c>
      <c r="H17" s="26" t="s">
        <v>78</v>
      </c>
      <c r="I17" s="28">
        <v>20</v>
      </c>
      <c r="J17" s="28">
        <v>20</v>
      </c>
      <c r="K17" s="29" t="s">
        <v>548</v>
      </c>
    </row>
    <row r="18" s="1" customFormat="1" ht="38" customHeight="1" spans="1:11">
      <c r="A18" s="24" t="s">
        <v>564</v>
      </c>
      <c r="B18" s="30"/>
      <c r="C18" s="26" t="s">
        <v>585</v>
      </c>
      <c r="D18" s="27" t="s">
        <v>1237</v>
      </c>
      <c r="E18" s="26" t="s">
        <v>570</v>
      </c>
      <c r="F18" s="26" t="s">
        <v>590</v>
      </c>
      <c r="G18" s="26" t="s">
        <v>587</v>
      </c>
      <c r="H18" s="26" t="s">
        <v>595</v>
      </c>
      <c r="I18" s="28">
        <v>10</v>
      </c>
      <c r="J18" s="28">
        <v>10</v>
      </c>
      <c r="K18" s="29" t="s">
        <v>548</v>
      </c>
    </row>
    <row r="19" s="1" customFormat="1" ht="38" customHeight="1" spans="1:11">
      <c r="A19" s="24" t="s">
        <v>591</v>
      </c>
      <c r="B19" s="30"/>
      <c r="C19" s="26" t="s">
        <v>632</v>
      </c>
      <c r="D19" s="27" t="s">
        <v>1002</v>
      </c>
      <c r="E19" s="26" t="s">
        <v>570</v>
      </c>
      <c r="F19" s="26" t="s">
        <v>909</v>
      </c>
      <c r="G19" s="26" t="s">
        <v>773</v>
      </c>
      <c r="H19" s="26" t="s">
        <v>909</v>
      </c>
      <c r="I19" s="28">
        <v>10</v>
      </c>
      <c r="J19" s="28">
        <v>10</v>
      </c>
      <c r="K19" s="29" t="s">
        <v>548</v>
      </c>
    </row>
    <row r="20" s="1" customFormat="1" ht="38" customHeight="1" spans="1:11">
      <c r="A20" s="24" t="s">
        <v>600</v>
      </c>
      <c r="B20" s="30"/>
      <c r="C20" s="26" t="s">
        <v>637</v>
      </c>
      <c r="D20" s="27" t="s">
        <v>1238</v>
      </c>
      <c r="E20" s="26" t="s">
        <v>570</v>
      </c>
      <c r="F20" s="26" t="s">
        <v>639</v>
      </c>
      <c r="G20" s="26" t="s">
        <v>587</v>
      </c>
      <c r="H20" s="26" t="s">
        <v>639</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93.63</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9"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1239</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7</v>
      </c>
      <c r="G5" s="41"/>
      <c r="H5" s="10">
        <v>2.15</v>
      </c>
      <c r="I5" s="11">
        <v>10</v>
      </c>
      <c r="J5" s="11">
        <v>30.71</v>
      </c>
      <c r="K5" s="12">
        <v>3.07</v>
      </c>
    </row>
    <row r="6" s="2" customFormat="1" ht="30" customHeight="1" spans="1:11">
      <c r="A6" s="8"/>
      <c r="B6" s="8"/>
      <c r="C6" s="9" t="s">
        <v>617</v>
      </c>
      <c r="D6" s="40">
        <v>0</v>
      </c>
      <c r="E6" s="41"/>
      <c r="F6" s="40">
        <v>2.75</v>
      </c>
      <c r="G6" s="41"/>
      <c r="H6" s="10">
        <v>0</v>
      </c>
      <c r="I6" s="42"/>
      <c r="J6" s="11">
        <v>0</v>
      </c>
      <c r="K6" s="43"/>
    </row>
    <row r="7" s="2" customFormat="1" ht="30" customHeight="1" spans="1:11">
      <c r="A7" s="8"/>
      <c r="B7" s="8"/>
      <c r="C7" s="9" t="s">
        <v>618</v>
      </c>
      <c r="D7" s="40">
        <v>0</v>
      </c>
      <c r="E7" s="41"/>
      <c r="F7" s="40">
        <v>4.25</v>
      </c>
      <c r="G7" s="41"/>
      <c r="H7" s="10">
        <v>2.15</v>
      </c>
      <c r="I7" s="44"/>
      <c r="J7" s="11">
        <v>50.59</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82" customHeight="1" spans="1:11">
      <c r="A10" s="13"/>
      <c r="B10" s="14" t="s">
        <v>1240</v>
      </c>
      <c r="C10" s="14"/>
      <c r="D10" s="14"/>
      <c r="E10" s="14"/>
      <c r="F10" s="14"/>
      <c r="G10" s="14"/>
      <c r="H10" s="14" t="s">
        <v>1241</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1242</v>
      </c>
      <c r="E15" s="26" t="s">
        <v>594</v>
      </c>
      <c r="F15" s="26" t="s">
        <v>661</v>
      </c>
      <c r="G15" s="26" t="s">
        <v>929</v>
      </c>
      <c r="H15" s="26" t="s">
        <v>588</v>
      </c>
      <c r="I15" s="28">
        <v>15</v>
      </c>
      <c r="J15" s="28">
        <v>10</v>
      </c>
      <c r="K15" s="29" t="s">
        <v>1243</v>
      </c>
    </row>
    <row r="16" s="1" customFormat="1" ht="38" customHeight="1" spans="1:11">
      <c r="A16" s="24" t="s">
        <v>564</v>
      </c>
      <c r="B16" s="30"/>
      <c r="C16" s="26" t="s">
        <v>565</v>
      </c>
      <c r="D16" s="27" t="s">
        <v>1244</v>
      </c>
      <c r="E16" s="26" t="s">
        <v>570</v>
      </c>
      <c r="F16" s="26" t="s">
        <v>12</v>
      </c>
      <c r="G16" s="26" t="s">
        <v>572</v>
      </c>
      <c r="H16" s="26" t="s">
        <v>11</v>
      </c>
      <c r="I16" s="28">
        <v>20</v>
      </c>
      <c r="J16" s="28">
        <v>15</v>
      </c>
      <c r="K16" s="29" t="s">
        <v>548</v>
      </c>
    </row>
    <row r="17" s="1" customFormat="1" ht="38" customHeight="1" spans="1:11">
      <c r="A17" s="24" t="s">
        <v>564</v>
      </c>
      <c r="B17" s="30"/>
      <c r="C17" s="26" t="s">
        <v>724</v>
      </c>
      <c r="D17" s="27" t="s">
        <v>1245</v>
      </c>
      <c r="E17" s="26" t="s">
        <v>570</v>
      </c>
      <c r="F17" s="26" t="s">
        <v>595</v>
      </c>
      <c r="G17" s="26" t="s">
        <v>587</v>
      </c>
      <c r="H17" s="26" t="s">
        <v>590</v>
      </c>
      <c r="I17" s="28">
        <v>15</v>
      </c>
      <c r="J17" s="28">
        <v>12</v>
      </c>
      <c r="K17" s="29" t="s">
        <v>548</v>
      </c>
    </row>
    <row r="18" s="1" customFormat="1" ht="38" customHeight="1" spans="1:11">
      <c r="A18" s="24" t="s">
        <v>591</v>
      </c>
      <c r="B18" s="30"/>
      <c r="C18" s="26" t="s">
        <v>632</v>
      </c>
      <c r="D18" s="27" t="s">
        <v>1246</v>
      </c>
      <c r="E18" s="26" t="s">
        <v>1213</v>
      </c>
      <c r="F18" s="26" t="s">
        <v>759</v>
      </c>
      <c r="G18" s="26" t="s">
        <v>587</v>
      </c>
      <c r="H18" s="26" t="s">
        <v>759</v>
      </c>
      <c r="I18" s="28">
        <v>20</v>
      </c>
      <c r="J18" s="28">
        <v>20</v>
      </c>
      <c r="K18" s="29" t="s">
        <v>548</v>
      </c>
    </row>
    <row r="19" s="1" customFormat="1" ht="38" customHeight="1" spans="1:11">
      <c r="A19" s="24" t="s">
        <v>600</v>
      </c>
      <c r="B19" s="30"/>
      <c r="C19" s="26" t="s">
        <v>637</v>
      </c>
      <c r="D19" s="27" t="s">
        <v>1247</v>
      </c>
      <c r="E19" s="26" t="s">
        <v>570</v>
      </c>
      <c r="F19" s="26" t="s">
        <v>590</v>
      </c>
      <c r="G19" s="26" t="s">
        <v>587</v>
      </c>
      <c r="H19" s="26" t="s">
        <v>590</v>
      </c>
      <c r="I19" s="28">
        <v>20</v>
      </c>
      <c r="J19" s="28">
        <v>20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80.07</v>
      </c>
      <c r="K22" s="13" t="s">
        <v>1159</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9"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1248</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30</v>
      </c>
      <c r="G5" s="41"/>
      <c r="H5" s="10">
        <v>15.88</v>
      </c>
      <c r="I5" s="11">
        <v>10</v>
      </c>
      <c r="J5" s="11">
        <v>52.93</v>
      </c>
      <c r="K5" s="12">
        <v>5.29</v>
      </c>
    </row>
    <row r="6" s="2" customFormat="1" ht="30" customHeight="1" spans="1:11">
      <c r="A6" s="8"/>
      <c r="B6" s="8"/>
      <c r="C6" s="9" t="s">
        <v>617</v>
      </c>
      <c r="D6" s="40">
        <v>0</v>
      </c>
      <c r="E6" s="41"/>
      <c r="F6" s="40" t="s">
        <v>548</v>
      </c>
      <c r="G6" s="41"/>
      <c r="H6" s="10">
        <v>0</v>
      </c>
      <c r="I6" s="42"/>
      <c r="J6" s="11" t="s">
        <v>548</v>
      </c>
      <c r="K6" s="43"/>
    </row>
    <row r="7" s="2" customFormat="1" ht="30" customHeight="1" spans="1:11">
      <c r="A7" s="8"/>
      <c r="B7" s="8"/>
      <c r="C7" s="9" t="s">
        <v>618</v>
      </c>
      <c r="D7" s="40">
        <v>0</v>
      </c>
      <c r="E7" s="41"/>
      <c r="F7" s="40">
        <v>30</v>
      </c>
      <c r="G7" s="41"/>
      <c r="H7" s="10">
        <v>15.88</v>
      </c>
      <c r="I7" s="44"/>
      <c r="J7" s="11">
        <v>52.93</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66.65" customHeight="1" spans="1:11">
      <c r="A10" s="13"/>
      <c r="B10" s="14" t="s">
        <v>1249</v>
      </c>
      <c r="C10" s="14"/>
      <c r="D10" s="14"/>
      <c r="E10" s="14"/>
      <c r="F10" s="14"/>
      <c r="G10" s="14"/>
      <c r="H10" s="14" t="s">
        <v>1250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1251</v>
      </c>
      <c r="E15" s="26" t="s">
        <v>570</v>
      </c>
      <c r="F15" s="26" t="s">
        <v>1252</v>
      </c>
      <c r="G15" s="26" t="s">
        <v>659</v>
      </c>
      <c r="H15" s="26" t="s">
        <v>11</v>
      </c>
      <c r="I15" s="28">
        <v>20</v>
      </c>
      <c r="J15" s="28">
        <v>20</v>
      </c>
      <c r="K15" s="29" t="s">
        <v>548</v>
      </c>
    </row>
    <row r="16" s="1" customFormat="1" ht="38" customHeight="1" spans="1:11">
      <c r="A16" s="24" t="s">
        <v>564</v>
      </c>
      <c r="B16" s="30"/>
      <c r="C16" s="26" t="s">
        <v>585</v>
      </c>
      <c r="D16" s="27" t="s">
        <v>1253</v>
      </c>
      <c r="E16" s="26" t="s">
        <v>570</v>
      </c>
      <c r="F16" s="26" t="s">
        <v>52</v>
      </c>
      <c r="G16" s="26" t="s">
        <v>582</v>
      </c>
      <c r="H16" s="26" t="s">
        <v>52</v>
      </c>
      <c r="I16" s="28">
        <v>20</v>
      </c>
      <c r="J16" s="28">
        <v>20</v>
      </c>
      <c r="K16" s="29" t="s">
        <v>548</v>
      </c>
    </row>
    <row r="17" s="1" customFormat="1" ht="38" customHeight="1" spans="1:11">
      <c r="A17" s="24" t="s">
        <v>564</v>
      </c>
      <c r="B17" s="30"/>
      <c r="C17" s="26" t="s">
        <v>724</v>
      </c>
      <c r="D17" s="27" t="s">
        <v>1254</v>
      </c>
      <c r="E17" s="26" t="s">
        <v>570</v>
      </c>
      <c r="F17" s="26" t="s">
        <v>595</v>
      </c>
      <c r="G17" s="26" t="s">
        <v>587</v>
      </c>
      <c r="H17" s="26" t="s">
        <v>595</v>
      </c>
      <c r="I17" s="28">
        <v>20</v>
      </c>
      <c r="J17" s="28">
        <v>20</v>
      </c>
      <c r="K17" s="29" t="s">
        <v>548</v>
      </c>
    </row>
    <row r="18" s="1" customFormat="1" ht="38" customHeight="1" spans="1:11">
      <c r="A18" s="24" t="s">
        <v>591</v>
      </c>
      <c r="B18" s="30"/>
      <c r="C18" s="26" t="s">
        <v>632</v>
      </c>
      <c r="D18" s="27" t="s">
        <v>822</v>
      </c>
      <c r="E18" s="26" t="s">
        <v>570</v>
      </c>
      <c r="F18" s="26" t="s">
        <v>20</v>
      </c>
      <c r="G18" s="26" t="s">
        <v>572</v>
      </c>
      <c r="H18" s="26" t="s">
        <v>20</v>
      </c>
      <c r="I18" s="28">
        <v>20</v>
      </c>
      <c r="J18" s="28">
        <v>20</v>
      </c>
      <c r="K18" s="29" t="s">
        <v>548</v>
      </c>
    </row>
    <row r="19" s="1" customFormat="1" ht="38" customHeight="1" spans="1:11">
      <c r="A19" s="24" t="s">
        <v>600</v>
      </c>
      <c r="B19" s="30"/>
      <c r="C19" s="26" t="s">
        <v>637</v>
      </c>
      <c r="D19" s="27" t="s">
        <v>1255</v>
      </c>
      <c r="E19" s="26" t="s">
        <v>567</v>
      </c>
      <c r="F19" s="26" t="s">
        <v>1256</v>
      </c>
      <c r="G19" s="26" t="s">
        <v>773</v>
      </c>
      <c r="H19" s="26" t="s">
        <v>588</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95.29</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0" workbookViewId="0">
      <selection activeCell="E19" sqref="E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1257</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0.17</v>
      </c>
      <c r="G5" s="41"/>
      <c r="H5" s="10">
        <v>0.17</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0.17</v>
      </c>
      <c r="G7" s="41"/>
      <c r="H7" s="10">
        <v>0.17</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27" customHeight="1" spans="1:11">
      <c r="A10" s="13"/>
      <c r="B10" s="14" t="s">
        <v>1258</v>
      </c>
      <c r="C10" s="14"/>
      <c r="D10" s="14"/>
      <c r="E10" s="14"/>
      <c r="F10" s="14"/>
      <c r="G10" s="14"/>
      <c r="H10" s="14" t="s">
        <v>1259</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1260</v>
      </c>
      <c r="E15" s="26" t="s">
        <v>570</v>
      </c>
      <c r="F15" s="26" t="s">
        <v>11</v>
      </c>
      <c r="G15" s="26" t="s">
        <v>659</v>
      </c>
      <c r="H15" s="26" t="s">
        <v>11</v>
      </c>
      <c r="I15" s="28">
        <v>20</v>
      </c>
      <c r="J15" s="28">
        <v>20</v>
      </c>
      <c r="K15" s="29" t="s">
        <v>548</v>
      </c>
    </row>
    <row r="16" s="1" customFormat="1" ht="38" customHeight="1" spans="1:11">
      <c r="A16" s="24" t="s">
        <v>564</v>
      </c>
      <c r="B16" s="30"/>
      <c r="C16" s="26" t="s">
        <v>565</v>
      </c>
      <c r="D16" s="27" t="s">
        <v>1261</v>
      </c>
      <c r="E16" s="26" t="s">
        <v>570</v>
      </c>
      <c r="F16" s="26" t="s">
        <v>24</v>
      </c>
      <c r="G16" s="26" t="s">
        <v>659</v>
      </c>
      <c r="H16" s="26" t="s">
        <v>24</v>
      </c>
      <c r="I16" s="28">
        <v>10</v>
      </c>
      <c r="J16" s="28">
        <v>10</v>
      </c>
      <c r="K16" s="29" t="s">
        <v>548</v>
      </c>
    </row>
    <row r="17" s="1" customFormat="1" ht="38" customHeight="1" spans="1:11">
      <c r="A17" s="24" t="s">
        <v>564</v>
      </c>
      <c r="B17" s="30"/>
      <c r="C17" s="26" t="s">
        <v>565</v>
      </c>
      <c r="D17" s="27" t="s">
        <v>1262</v>
      </c>
      <c r="E17" s="26" t="s">
        <v>570</v>
      </c>
      <c r="F17" s="26" t="s">
        <v>1263</v>
      </c>
      <c r="G17" s="26" t="s">
        <v>918</v>
      </c>
      <c r="H17" s="26" t="s">
        <v>1263</v>
      </c>
      <c r="I17" s="28">
        <v>10</v>
      </c>
      <c r="J17" s="28">
        <v>10</v>
      </c>
      <c r="K17" s="29" t="s">
        <v>548</v>
      </c>
    </row>
    <row r="18" s="1" customFormat="1" ht="38" customHeight="1" spans="1:11">
      <c r="A18" s="24" t="s">
        <v>564</v>
      </c>
      <c r="B18" s="30"/>
      <c r="C18" s="26" t="s">
        <v>565</v>
      </c>
      <c r="D18" s="27" t="s">
        <v>1264</v>
      </c>
      <c r="E18" s="26" t="s">
        <v>570</v>
      </c>
      <c r="F18" s="26" t="s">
        <v>11</v>
      </c>
      <c r="G18" s="26" t="s">
        <v>127</v>
      </c>
      <c r="H18" s="26" t="s">
        <v>11</v>
      </c>
      <c r="I18" s="28">
        <v>10</v>
      </c>
      <c r="J18" s="28">
        <v>10</v>
      </c>
      <c r="K18" s="29" t="s">
        <v>548</v>
      </c>
    </row>
    <row r="19" s="1" customFormat="1" ht="38" customHeight="1" spans="1:11">
      <c r="A19" s="24" t="s">
        <v>564</v>
      </c>
      <c r="B19" s="30"/>
      <c r="C19" s="26" t="s">
        <v>565</v>
      </c>
      <c r="D19" s="27" t="s">
        <v>1265</v>
      </c>
      <c r="E19" s="26" t="s">
        <v>570</v>
      </c>
      <c r="F19" s="26" t="s">
        <v>11</v>
      </c>
      <c r="G19" s="26" t="s">
        <v>659</v>
      </c>
      <c r="H19" s="26" t="s">
        <v>11</v>
      </c>
      <c r="I19" s="28">
        <v>10</v>
      </c>
      <c r="J19" s="28">
        <v>10</v>
      </c>
      <c r="K19" s="29" t="s">
        <v>548</v>
      </c>
    </row>
    <row r="20" s="1" customFormat="1" ht="38" customHeight="1" spans="1:11">
      <c r="A20" s="24" t="s">
        <v>564</v>
      </c>
      <c r="B20" s="30"/>
      <c r="C20" s="26" t="s">
        <v>565</v>
      </c>
      <c r="D20" s="27" t="s">
        <v>1266</v>
      </c>
      <c r="E20" s="26" t="s">
        <v>570</v>
      </c>
      <c r="F20" s="26" t="s">
        <v>696</v>
      </c>
      <c r="G20" s="26" t="s">
        <v>907</v>
      </c>
      <c r="H20" s="26" t="s">
        <v>696</v>
      </c>
      <c r="I20" s="28">
        <v>15</v>
      </c>
      <c r="J20" s="28">
        <v>15</v>
      </c>
      <c r="K20" s="29" t="s">
        <v>548</v>
      </c>
    </row>
    <row r="21" s="1" customFormat="1" ht="38" customHeight="1" spans="1:11">
      <c r="A21" s="24" t="s">
        <v>591</v>
      </c>
      <c r="B21" s="30"/>
      <c r="C21" s="26" t="s">
        <v>632</v>
      </c>
      <c r="D21" s="27" t="s">
        <v>1267</v>
      </c>
      <c r="E21" s="26" t="s">
        <v>570</v>
      </c>
      <c r="F21" s="26" t="s">
        <v>696</v>
      </c>
      <c r="G21" s="26" t="s">
        <v>587</v>
      </c>
      <c r="H21" s="26" t="s">
        <v>696</v>
      </c>
      <c r="I21" s="28">
        <v>10</v>
      </c>
      <c r="J21" s="28">
        <v>10</v>
      </c>
      <c r="K21" s="29" t="s">
        <v>548</v>
      </c>
    </row>
    <row r="22" s="1" customFormat="1" ht="38" customHeight="1" spans="1:11">
      <c r="A22" s="24" t="s">
        <v>600</v>
      </c>
      <c r="B22" s="30"/>
      <c r="C22" s="26" t="s">
        <v>637</v>
      </c>
      <c r="D22" s="27" t="s">
        <v>962</v>
      </c>
      <c r="E22" s="26" t="s">
        <v>570</v>
      </c>
      <c r="F22" s="26" t="s">
        <v>696</v>
      </c>
      <c r="G22" s="26" t="s">
        <v>587</v>
      </c>
      <c r="H22" s="26" t="s">
        <v>696</v>
      </c>
      <c r="I22" s="28">
        <v>5</v>
      </c>
      <c r="J22" s="28">
        <v>5</v>
      </c>
      <c r="K22" s="29" t="s">
        <v>548</v>
      </c>
    </row>
    <row r="23" s="3" customFormat="1" ht="67" customHeight="1" spans="1:11">
      <c r="A23" s="13" t="s">
        <v>641</v>
      </c>
      <c r="B23" s="13"/>
      <c r="C23" s="13"/>
      <c r="D23" s="14" t="s">
        <v>548</v>
      </c>
      <c r="E23" s="14"/>
      <c r="F23" s="14"/>
      <c r="G23" s="14"/>
      <c r="H23" s="14"/>
      <c r="I23" s="14"/>
      <c r="J23" s="14"/>
      <c r="K23" s="14"/>
    </row>
    <row r="24" s="3" customFormat="1" ht="30" customHeight="1" spans="1:11">
      <c r="A24" s="31" t="s">
        <v>642</v>
      </c>
      <c r="B24" s="32"/>
      <c r="C24" s="32"/>
      <c r="D24" s="32"/>
      <c r="E24" s="32"/>
      <c r="F24" s="32"/>
      <c r="G24" s="32"/>
      <c r="H24" s="33"/>
      <c r="I24" s="13" t="s">
        <v>643</v>
      </c>
      <c r="J24" s="13" t="s">
        <v>644</v>
      </c>
      <c r="K24" s="13" t="s">
        <v>645</v>
      </c>
    </row>
    <row r="25" s="2" customFormat="1" ht="35" customHeight="1" spans="1:11">
      <c r="A25" s="34"/>
      <c r="B25" s="35"/>
      <c r="C25" s="35"/>
      <c r="D25" s="35"/>
      <c r="E25" s="35"/>
      <c r="F25" s="35"/>
      <c r="G25" s="35"/>
      <c r="H25" s="36"/>
      <c r="I25" s="11">
        <v>100</v>
      </c>
      <c r="J25" s="11">
        <v>100</v>
      </c>
      <c r="K25" s="13" t="s">
        <v>646</v>
      </c>
    </row>
    <row r="26" s="2" customFormat="1" ht="208" customHeight="1" spans="1:11">
      <c r="A26" s="37" t="s">
        <v>647</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51" orientation="portrait"/>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0" workbookViewId="0">
      <selection activeCell="D19" sqref="D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1268</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15.51</v>
      </c>
      <c r="G5" s="41"/>
      <c r="H5" s="10">
        <v>15.51</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15.51</v>
      </c>
      <c r="G7" s="41"/>
      <c r="H7" s="10">
        <v>15.51</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66.65" customHeight="1" spans="1:11">
      <c r="A10" s="13"/>
      <c r="B10" s="14" t="s">
        <v>1269</v>
      </c>
      <c r="C10" s="14"/>
      <c r="D10" s="14"/>
      <c r="E10" s="14"/>
      <c r="F10" s="14"/>
      <c r="G10" s="14"/>
      <c r="H10" s="14" t="s">
        <v>1270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1271</v>
      </c>
      <c r="E15" s="26" t="s">
        <v>594</v>
      </c>
      <c r="F15" s="26" t="s">
        <v>11</v>
      </c>
      <c r="G15" s="26" t="s">
        <v>582</v>
      </c>
      <c r="H15" s="26" t="s">
        <v>11</v>
      </c>
      <c r="I15" s="28">
        <v>20</v>
      </c>
      <c r="J15" s="28">
        <v>20</v>
      </c>
      <c r="K15" s="29" t="s">
        <v>548</v>
      </c>
    </row>
    <row r="16" s="1" customFormat="1" ht="38" customHeight="1" spans="1:11">
      <c r="A16" s="24" t="s">
        <v>564</v>
      </c>
      <c r="B16" s="30"/>
      <c r="C16" s="26" t="s">
        <v>565</v>
      </c>
      <c r="D16" s="27" t="s">
        <v>1272</v>
      </c>
      <c r="E16" s="26" t="s">
        <v>594</v>
      </c>
      <c r="F16" s="26" t="s">
        <v>11</v>
      </c>
      <c r="G16" s="26" t="s">
        <v>1273</v>
      </c>
      <c r="H16" s="26" t="s">
        <v>11</v>
      </c>
      <c r="I16" s="28">
        <v>20</v>
      </c>
      <c r="J16" s="28">
        <v>20</v>
      </c>
      <c r="K16" s="29" t="s">
        <v>548</v>
      </c>
    </row>
    <row r="17" s="1" customFormat="1" ht="38" customHeight="1" spans="1:11">
      <c r="A17" s="24" t="s">
        <v>564</v>
      </c>
      <c r="B17" s="30"/>
      <c r="C17" s="26" t="s">
        <v>585</v>
      </c>
      <c r="D17" s="27" t="s">
        <v>1274</v>
      </c>
      <c r="E17" s="26" t="s">
        <v>570</v>
      </c>
      <c r="F17" s="26" t="s">
        <v>595</v>
      </c>
      <c r="G17" s="26" t="s">
        <v>587</v>
      </c>
      <c r="H17" s="26" t="s">
        <v>595</v>
      </c>
      <c r="I17" s="28">
        <v>10</v>
      </c>
      <c r="J17" s="28">
        <v>10</v>
      </c>
      <c r="K17" s="29" t="s">
        <v>548</v>
      </c>
    </row>
    <row r="18" s="1" customFormat="1" ht="38" customHeight="1" spans="1:11">
      <c r="A18" s="24" t="s">
        <v>564</v>
      </c>
      <c r="B18" s="30"/>
      <c r="C18" s="26" t="s">
        <v>585</v>
      </c>
      <c r="D18" s="27" t="s">
        <v>1275</v>
      </c>
      <c r="E18" s="26" t="s">
        <v>594</v>
      </c>
      <c r="F18" s="26" t="s">
        <v>11</v>
      </c>
      <c r="G18" s="26" t="s">
        <v>1276</v>
      </c>
      <c r="H18" s="26" t="s">
        <v>11</v>
      </c>
      <c r="I18" s="28">
        <v>10</v>
      </c>
      <c r="J18" s="28">
        <v>10</v>
      </c>
      <c r="K18" s="29" t="s">
        <v>548</v>
      </c>
    </row>
    <row r="19" s="1" customFormat="1" ht="38" customHeight="1" spans="1:11">
      <c r="A19" s="24" t="s">
        <v>564</v>
      </c>
      <c r="B19" s="30"/>
      <c r="C19" s="26" t="s">
        <v>724</v>
      </c>
      <c r="D19" s="27" t="s">
        <v>1277</v>
      </c>
      <c r="E19" s="26" t="s">
        <v>570</v>
      </c>
      <c r="F19" s="26" t="s">
        <v>590</v>
      </c>
      <c r="G19" s="26" t="s">
        <v>587</v>
      </c>
      <c r="H19" s="26" t="s">
        <v>590</v>
      </c>
      <c r="I19" s="28">
        <v>5</v>
      </c>
      <c r="J19" s="28">
        <v>5</v>
      </c>
      <c r="K19" s="29" t="s">
        <v>548</v>
      </c>
    </row>
    <row r="20" s="1" customFormat="1" ht="38" customHeight="1" spans="1:11">
      <c r="A20" s="24" t="s">
        <v>564</v>
      </c>
      <c r="B20" s="30"/>
      <c r="C20" s="26" t="s">
        <v>724</v>
      </c>
      <c r="D20" s="27" t="s">
        <v>1278</v>
      </c>
      <c r="E20" s="26" t="s">
        <v>567</v>
      </c>
      <c r="F20" s="26" t="s">
        <v>1279</v>
      </c>
      <c r="G20" s="26" t="s">
        <v>1045</v>
      </c>
      <c r="H20" s="26" t="s">
        <v>1279</v>
      </c>
      <c r="I20" s="28">
        <v>10</v>
      </c>
      <c r="J20" s="28">
        <v>10</v>
      </c>
      <c r="K20" s="29" t="s">
        <v>548</v>
      </c>
    </row>
    <row r="21" s="1" customFormat="1" ht="38" customHeight="1" spans="1:11">
      <c r="A21" s="24" t="s">
        <v>591</v>
      </c>
      <c r="B21" s="30"/>
      <c r="C21" s="26" t="s">
        <v>634</v>
      </c>
      <c r="D21" s="27" t="s">
        <v>1280</v>
      </c>
      <c r="E21" s="26" t="s">
        <v>594</v>
      </c>
      <c r="F21" s="26" t="s">
        <v>595</v>
      </c>
      <c r="G21" s="26" t="s">
        <v>587</v>
      </c>
      <c r="H21" s="26" t="s">
        <v>595</v>
      </c>
      <c r="I21" s="28">
        <v>10</v>
      </c>
      <c r="J21" s="28">
        <v>10</v>
      </c>
      <c r="K21" s="29" t="s">
        <v>548</v>
      </c>
    </row>
    <row r="22" s="1" customFormat="1" ht="38" customHeight="1" spans="1:11">
      <c r="A22" s="24" t="s">
        <v>600</v>
      </c>
      <c r="B22" s="30"/>
      <c r="C22" s="26" t="s">
        <v>637</v>
      </c>
      <c r="D22" s="27" t="s">
        <v>1281</v>
      </c>
      <c r="E22" s="26" t="s">
        <v>570</v>
      </c>
      <c r="F22" s="26" t="s">
        <v>590</v>
      </c>
      <c r="G22" s="26" t="s">
        <v>587</v>
      </c>
      <c r="H22" s="26" t="s">
        <v>590</v>
      </c>
      <c r="I22" s="28">
        <v>5</v>
      </c>
      <c r="J22" s="28">
        <v>5</v>
      </c>
      <c r="K22" s="29" t="s">
        <v>548</v>
      </c>
    </row>
    <row r="23" s="3" customFormat="1" ht="67" customHeight="1" spans="1:11">
      <c r="A23" s="13" t="s">
        <v>641</v>
      </c>
      <c r="B23" s="13"/>
      <c r="C23" s="13"/>
      <c r="D23" s="14" t="s">
        <v>548</v>
      </c>
      <c r="E23" s="14"/>
      <c r="F23" s="14"/>
      <c r="G23" s="14"/>
      <c r="H23" s="14"/>
      <c r="I23" s="14"/>
      <c r="J23" s="14"/>
      <c r="K23" s="14"/>
    </row>
    <row r="24" s="3" customFormat="1" ht="30" customHeight="1" spans="1:11">
      <c r="A24" s="31" t="s">
        <v>642</v>
      </c>
      <c r="B24" s="32"/>
      <c r="C24" s="32"/>
      <c r="D24" s="32"/>
      <c r="E24" s="32"/>
      <c r="F24" s="32"/>
      <c r="G24" s="32"/>
      <c r="H24" s="33"/>
      <c r="I24" s="13" t="s">
        <v>643</v>
      </c>
      <c r="J24" s="13" t="s">
        <v>644</v>
      </c>
      <c r="K24" s="13" t="s">
        <v>645</v>
      </c>
    </row>
    <row r="25" s="2" customFormat="1" ht="35" customHeight="1" spans="1:11">
      <c r="A25" s="34"/>
      <c r="B25" s="35"/>
      <c r="C25" s="35"/>
      <c r="D25" s="35"/>
      <c r="E25" s="35"/>
      <c r="F25" s="35"/>
      <c r="G25" s="35"/>
      <c r="H25" s="36"/>
      <c r="I25" s="11">
        <v>100</v>
      </c>
      <c r="J25" s="11">
        <v>100</v>
      </c>
      <c r="K25" s="13" t="s">
        <v>646</v>
      </c>
    </row>
    <row r="26" s="2" customFormat="1" ht="208" customHeight="1" spans="1:11">
      <c r="A26" s="37" t="s">
        <v>647</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51" orientation="portrait"/>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1282</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10</v>
      </c>
      <c r="E5" s="41"/>
      <c r="F5" s="40">
        <v>10</v>
      </c>
      <c r="G5" s="41"/>
      <c r="H5" s="10">
        <v>10</v>
      </c>
      <c r="I5" s="11">
        <v>10</v>
      </c>
      <c r="J5" s="11">
        <v>100</v>
      </c>
      <c r="K5" s="12">
        <v>10</v>
      </c>
    </row>
    <row r="6" s="2" customFormat="1" ht="30" customHeight="1" spans="1:11">
      <c r="A6" s="8"/>
      <c r="B6" s="8"/>
      <c r="C6" s="9" t="s">
        <v>617</v>
      </c>
      <c r="D6" s="40">
        <v>10</v>
      </c>
      <c r="E6" s="41"/>
      <c r="F6" s="40">
        <v>-24.26</v>
      </c>
      <c r="G6" s="41"/>
      <c r="H6" s="10">
        <v>-24.26</v>
      </c>
      <c r="I6" s="42"/>
      <c r="J6" s="11">
        <v>100</v>
      </c>
      <c r="K6" s="43"/>
    </row>
    <row r="7" s="2" customFormat="1" ht="30" customHeight="1" spans="1:11">
      <c r="A7" s="8"/>
      <c r="B7" s="8"/>
      <c r="C7" s="9" t="s">
        <v>618</v>
      </c>
      <c r="D7" s="40">
        <v>0</v>
      </c>
      <c r="E7" s="41"/>
      <c r="F7" s="40">
        <v>34.26</v>
      </c>
      <c r="G7" s="41"/>
      <c r="H7" s="10">
        <v>34.26</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18" customHeight="1" spans="1:11">
      <c r="A10" s="13"/>
      <c r="B10" s="14" t="s">
        <v>1283</v>
      </c>
      <c r="C10" s="14"/>
      <c r="D10" s="14"/>
      <c r="E10" s="14"/>
      <c r="F10" s="14"/>
      <c r="G10" s="14"/>
      <c r="H10" s="14" t="s">
        <v>1284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1285</v>
      </c>
      <c r="E15" s="26" t="s">
        <v>570</v>
      </c>
      <c r="F15" s="26" t="s">
        <v>661</v>
      </c>
      <c r="G15" s="26" t="s">
        <v>929</v>
      </c>
      <c r="H15" s="26" t="s">
        <v>11</v>
      </c>
      <c r="I15" s="28">
        <v>20</v>
      </c>
      <c r="J15" s="28">
        <v>20</v>
      </c>
      <c r="K15" s="29" t="s">
        <v>548</v>
      </c>
    </row>
    <row r="16" s="1" customFormat="1" ht="38" customHeight="1" spans="1:11">
      <c r="A16" s="24" t="s">
        <v>564</v>
      </c>
      <c r="B16" s="30"/>
      <c r="C16" s="26" t="s">
        <v>565</v>
      </c>
      <c r="D16" s="27" t="s">
        <v>1286</v>
      </c>
      <c r="E16" s="26" t="s">
        <v>570</v>
      </c>
      <c r="F16" s="26" t="s">
        <v>661</v>
      </c>
      <c r="G16" s="26" t="s">
        <v>929</v>
      </c>
      <c r="H16" s="26" t="s">
        <v>11</v>
      </c>
      <c r="I16" s="28">
        <v>20</v>
      </c>
      <c r="J16" s="28">
        <v>20</v>
      </c>
      <c r="K16" s="29" t="s">
        <v>548</v>
      </c>
    </row>
    <row r="17" s="1" customFormat="1" ht="38" customHeight="1" spans="1:11">
      <c r="A17" s="24" t="s">
        <v>564</v>
      </c>
      <c r="B17" s="30"/>
      <c r="C17" s="26" t="s">
        <v>585</v>
      </c>
      <c r="D17" s="27" t="s">
        <v>1287</v>
      </c>
      <c r="E17" s="26" t="s">
        <v>570</v>
      </c>
      <c r="F17" s="26" t="s">
        <v>850</v>
      </c>
      <c r="G17" s="26" t="s">
        <v>587</v>
      </c>
      <c r="H17" s="26" t="s">
        <v>850</v>
      </c>
      <c r="I17" s="28">
        <v>15</v>
      </c>
      <c r="J17" s="28">
        <v>15</v>
      </c>
      <c r="K17" s="29" t="s">
        <v>548</v>
      </c>
    </row>
    <row r="18" s="1" customFormat="1" ht="38" customHeight="1" spans="1:11">
      <c r="A18" s="24" t="s">
        <v>564</v>
      </c>
      <c r="B18" s="30"/>
      <c r="C18" s="26" t="s">
        <v>724</v>
      </c>
      <c r="D18" s="27" t="s">
        <v>756</v>
      </c>
      <c r="E18" s="26" t="s">
        <v>570</v>
      </c>
      <c r="F18" s="26" t="s">
        <v>36</v>
      </c>
      <c r="G18" s="26" t="s">
        <v>757</v>
      </c>
      <c r="H18" s="26" t="s">
        <v>36</v>
      </c>
      <c r="I18" s="28">
        <v>20</v>
      </c>
      <c r="J18" s="28">
        <v>20</v>
      </c>
      <c r="K18" s="29" t="s">
        <v>548</v>
      </c>
    </row>
    <row r="19" s="1" customFormat="1" ht="38" customHeight="1" spans="1:11">
      <c r="A19" s="24" t="s">
        <v>591</v>
      </c>
      <c r="B19" s="30"/>
      <c r="C19" s="26" t="s">
        <v>632</v>
      </c>
      <c r="D19" s="27" t="s">
        <v>1288</v>
      </c>
      <c r="E19" s="26" t="s">
        <v>594</v>
      </c>
      <c r="F19" s="26" t="s">
        <v>759</v>
      </c>
      <c r="G19" s="26" t="s">
        <v>587</v>
      </c>
      <c r="H19" s="26" t="s">
        <v>759</v>
      </c>
      <c r="I19" s="28">
        <v>5</v>
      </c>
      <c r="J19" s="28">
        <v>5</v>
      </c>
      <c r="K19" s="29" t="s">
        <v>548</v>
      </c>
    </row>
    <row r="20" s="1" customFormat="1" ht="38" customHeight="1" spans="1:11">
      <c r="A20" s="24" t="s">
        <v>591</v>
      </c>
      <c r="B20" s="30"/>
      <c r="C20" s="26" t="s">
        <v>632</v>
      </c>
      <c r="D20" s="27" t="s">
        <v>1289</v>
      </c>
      <c r="E20" s="26" t="s">
        <v>570</v>
      </c>
      <c r="F20" s="26" t="s">
        <v>677</v>
      </c>
      <c r="G20" s="26" t="s">
        <v>587</v>
      </c>
      <c r="H20" s="26" t="s">
        <v>11</v>
      </c>
      <c r="I20" s="28">
        <v>5</v>
      </c>
      <c r="J20" s="28">
        <v>5</v>
      </c>
      <c r="K20" s="29" t="s">
        <v>548</v>
      </c>
    </row>
    <row r="21" s="1" customFormat="1" ht="38" customHeight="1" spans="1:11">
      <c r="A21" s="24" t="s">
        <v>600</v>
      </c>
      <c r="B21" s="30"/>
      <c r="C21" s="26" t="s">
        <v>637</v>
      </c>
      <c r="D21" s="27" t="s">
        <v>1290</v>
      </c>
      <c r="E21" s="26" t="s">
        <v>570</v>
      </c>
      <c r="F21" s="26" t="s">
        <v>590</v>
      </c>
      <c r="G21" s="26" t="s">
        <v>587</v>
      </c>
      <c r="H21" s="26" t="s">
        <v>590</v>
      </c>
      <c r="I21" s="28">
        <v>5</v>
      </c>
      <c r="J21" s="28">
        <v>5</v>
      </c>
      <c r="K21" s="29" t="s">
        <v>548</v>
      </c>
    </row>
    <row r="22" s="3" customFormat="1" ht="67" customHeight="1" spans="1:11">
      <c r="A22" s="13" t="s">
        <v>641</v>
      </c>
      <c r="B22" s="13"/>
      <c r="C22" s="13"/>
      <c r="D22" s="14" t="s">
        <v>548</v>
      </c>
      <c r="E22" s="14"/>
      <c r="F22" s="14"/>
      <c r="G22" s="14"/>
      <c r="H22" s="14"/>
      <c r="I22" s="14"/>
      <c r="J22" s="14"/>
      <c r="K22" s="14"/>
    </row>
    <row r="23" s="3" customFormat="1" ht="30" customHeight="1" spans="1:11">
      <c r="A23" s="31" t="s">
        <v>642</v>
      </c>
      <c r="B23" s="32"/>
      <c r="C23" s="32"/>
      <c r="D23" s="32"/>
      <c r="E23" s="32"/>
      <c r="F23" s="32"/>
      <c r="G23" s="32"/>
      <c r="H23" s="33"/>
      <c r="I23" s="13" t="s">
        <v>643</v>
      </c>
      <c r="J23" s="13" t="s">
        <v>644</v>
      </c>
      <c r="K23" s="13" t="s">
        <v>645</v>
      </c>
    </row>
    <row r="24" s="2" customFormat="1" ht="35" customHeight="1" spans="1:11">
      <c r="A24" s="34"/>
      <c r="B24" s="35"/>
      <c r="C24" s="35"/>
      <c r="D24" s="35"/>
      <c r="E24" s="35"/>
      <c r="F24" s="35"/>
      <c r="G24" s="35"/>
      <c r="H24" s="36"/>
      <c r="I24" s="11">
        <v>100</v>
      </c>
      <c r="J24" s="11">
        <v>100</v>
      </c>
      <c r="K24" s="13" t="s">
        <v>646</v>
      </c>
    </row>
    <row r="25" s="2" customFormat="1" ht="208" customHeight="1" spans="1:11">
      <c r="A25" s="37" t="s">
        <v>647</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51"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9"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1291</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40</v>
      </c>
      <c r="G5" s="41"/>
      <c r="H5" s="10">
        <v>9.1</v>
      </c>
      <c r="I5" s="11">
        <v>10</v>
      </c>
      <c r="J5" s="11">
        <v>22.75</v>
      </c>
      <c r="K5" s="12">
        <v>2.28</v>
      </c>
    </row>
    <row r="6" s="2" customFormat="1" ht="30" customHeight="1" spans="1:11">
      <c r="A6" s="8"/>
      <c r="B6" s="8"/>
      <c r="C6" s="9" t="s">
        <v>617</v>
      </c>
      <c r="D6" s="40">
        <v>0</v>
      </c>
      <c r="E6" s="41"/>
      <c r="F6" s="40">
        <v>34.28</v>
      </c>
      <c r="G6" s="41"/>
      <c r="H6" s="10">
        <v>5.6</v>
      </c>
      <c r="I6" s="42"/>
      <c r="J6" s="11">
        <v>16.34</v>
      </c>
      <c r="K6" s="43"/>
    </row>
    <row r="7" s="2" customFormat="1" ht="30" customHeight="1" spans="1:11">
      <c r="A7" s="8"/>
      <c r="B7" s="8"/>
      <c r="C7" s="9" t="s">
        <v>618</v>
      </c>
      <c r="D7" s="40">
        <v>0</v>
      </c>
      <c r="E7" s="41"/>
      <c r="F7" s="40">
        <v>5.72</v>
      </c>
      <c r="G7" s="41"/>
      <c r="H7" s="10">
        <v>3.5</v>
      </c>
      <c r="I7" s="44"/>
      <c r="J7" s="11">
        <v>61.19</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67" customHeight="1" spans="1:11">
      <c r="A10" s="13"/>
      <c r="B10" s="14" t="s">
        <v>1292</v>
      </c>
      <c r="C10" s="14"/>
      <c r="D10" s="14"/>
      <c r="E10" s="14"/>
      <c r="F10" s="14"/>
      <c r="G10" s="14"/>
      <c r="H10" s="14" t="s">
        <v>1292</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1293</v>
      </c>
      <c r="E15" s="26" t="s">
        <v>570</v>
      </c>
      <c r="F15" s="26" t="s">
        <v>1263</v>
      </c>
      <c r="G15" s="26" t="s">
        <v>753</v>
      </c>
      <c r="H15" s="26" t="s">
        <v>1263</v>
      </c>
      <c r="I15" s="28">
        <v>20</v>
      </c>
      <c r="J15" s="28">
        <v>20</v>
      </c>
      <c r="K15" s="29" t="s">
        <v>548</v>
      </c>
    </row>
    <row r="16" s="1" customFormat="1" ht="38" customHeight="1" spans="1:11">
      <c r="A16" s="24" t="s">
        <v>564</v>
      </c>
      <c r="B16" s="30"/>
      <c r="C16" s="26" t="s">
        <v>565</v>
      </c>
      <c r="D16" s="27" t="s">
        <v>1294</v>
      </c>
      <c r="E16" s="26" t="s">
        <v>594</v>
      </c>
      <c r="F16" s="26" t="s">
        <v>20</v>
      </c>
      <c r="G16" s="26" t="s">
        <v>582</v>
      </c>
      <c r="H16" s="26" t="s">
        <v>20</v>
      </c>
      <c r="I16" s="28">
        <v>20</v>
      </c>
      <c r="J16" s="28">
        <v>20</v>
      </c>
      <c r="K16" s="29" t="s">
        <v>548</v>
      </c>
    </row>
    <row r="17" s="1" customFormat="1" ht="38" customHeight="1" spans="1:11">
      <c r="A17" s="24" t="s">
        <v>564</v>
      </c>
      <c r="B17" s="30"/>
      <c r="C17" s="26" t="s">
        <v>585</v>
      </c>
      <c r="D17" s="27" t="s">
        <v>1295</v>
      </c>
      <c r="E17" s="26" t="s">
        <v>570</v>
      </c>
      <c r="F17" s="26" t="s">
        <v>850</v>
      </c>
      <c r="G17" s="26" t="s">
        <v>587</v>
      </c>
      <c r="H17" s="26" t="s">
        <v>850</v>
      </c>
      <c r="I17" s="28">
        <v>10</v>
      </c>
      <c r="J17" s="28">
        <v>10</v>
      </c>
      <c r="K17" s="29" t="s">
        <v>548</v>
      </c>
    </row>
    <row r="18" s="1" customFormat="1" ht="38" customHeight="1" spans="1:11">
      <c r="A18" s="24" t="s">
        <v>591</v>
      </c>
      <c r="B18" s="30"/>
      <c r="C18" s="26" t="s">
        <v>632</v>
      </c>
      <c r="D18" s="27" t="s">
        <v>1296</v>
      </c>
      <c r="E18" s="26" t="s">
        <v>570</v>
      </c>
      <c r="F18" s="26" t="s">
        <v>1297</v>
      </c>
      <c r="G18" s="26" t="s">
        <v>713</v>
      </c>
      <c r="H18" s="26" t="s">
        <v>1297</v>
      </c>
      <c r="I18" s="28">
        <v>30</v>
      </c>
      <c r="J18" s="28">
        <v>30</v>
      </c>
      <c r="K18" s="29" t="s">
        <v>548</v>
      </c>
    </row>
    <row r="19" s="1" customFormat="1" ht="38" customHeight="1" spans="1:11">
      <c r="A19" s="24" t="s">
        <v>600</v>
      </c>
      <c r="B19" s="30"/>
      <c r="C19" s="26" t="s">
        <v>637</v>
      </c>
      <c r="D19" s="27" t="s">
        <v>1298</v>
      </c>
      <c r="E19" s="26" t="s">
        <v>570</v>
      </c>
      <c r="F19" s="26" t="s">
        <v>590</v>
      </c>
      <c r="G19" s="26" t="s">
        <v>587</v>
      </c>
      <c r="H19" s="26" t="s">
        <v>590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92.28</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1"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1299</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20</v>
      </c>
      <c r="G5" s="41"/>
      <c r="H5" s="10">
        <v>20</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20</v>
      </c>
      <c r="G7" s="41"/>
      <c r="H7" s="10">
        <v>20</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36" customHeight="1" spans="1:11">
      <c r="A10" s="13"/>
      <c r="B10" s="14" t="s">
        <v>1300</v>
      </c>
      <c r="C10" s="14"/>
      <c r="D10" s="14"/>
      <c r="E10" s="14"/>
      <c r="F10" s="14"/>
      <c r="G10" s="14"/>
      <c r="H10" s="14" t="s">
        <v>1301</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1302</v>
      </c>
      <c r="E15" s="26" t="s">
        <v>570</v>
      </c>
      <c r="F15" s="26" t="s">
        <v>12</v>
      </c>
      <c r="G15" s="26" t="s">
        <v>1303</v>
      </c>
      <c r="H15" s="26" t="s">
        <v>12</v>
      </c>
      <c r="I15" s="28">
        <v>20</v>
      </c>
      <c r="J15" s="28">
        <v>20</v>
      </c>
      <c r="K15" s="29" t="s">
        <v>548</v>
      </c>
    </row>
    <row r="16" s="1" customFormat="1" ht="38" customHeight="1" spans="1:11">
      <c r="A16" s="24" t="s">
        <v>564</v>
      </c>
      <c r="B16" s="30"/>
      <c r="C16" s="26" t="s">
        <v>565</v>
      </c>
      <c r="D16" s="27" t="s">
        <v>1304</v>
      </c>
      <c r="E16" s="26" t="s">
        <v>570</v>
      </c>
      <c r="F16" s="26" t="s">
        <v>78</v>
      </c>
      <c r="G16" s="26" t="s">
        <v>753</v>
      </c>
      <c r="H16" s="26" t="s">
        <v>78</v>
      </c>
      <c r="I16" s="28">
        <v>10</v>
      </c>
      <c r="J16" s="28">
        <v>10</v>
      </c>
      <c r="K16" s="29" t="s">
        <v>548</v>
      </c>
    </row>
    <row r="17" s="1" customFormat="1" ht="38" customHeight="1" spans="1:11">
      <c r="A17" s="24" t="s">
        <v>564</v>
      </c>
      <c r="B17" s="30"/>
      <c r="C17" s="26" t="s">
        <v>585</v>
      </c>
      <c r="D17" s="27" t="s">
        <v>1305</v>
      </c>
      <c r="E17" s="26" t="s">
        <v>570</v>
      </c>
      <c r="F17" s="26" t="s">
        <v>595</v>
      </c>
      <c r="G17" s="26" t="s">
        <v>587</v>
      </c>
      <c r="H17" s="26" t="s">
        <v>595</v>
      </c>
      <c r="I17" s="28">
        <v>10</v>
      </c>
      <c r="J17" s="28">
        <v>10</v>
      </c>
      <c r="K17" s="29" t="s">
        <v>548</v>
      </c>
    </row>
    <row r="18" s="1" customFormat="1" ht="38" customHeight="1" spans="1:11">
      <c r="A18" s="24" t="s">
        <v>564</v>
      </c>
      <c r="B18" s="30"/>
      <c r="C18" s="26" t="s">
        <v>585</v>
      </c>
      <c r="D18" s="27" t="s">
        <v>1306</v>
      </c>
      <c r="E18" s="26" t="s">
        <v>570</v>
      </c>
      <c r="F18" s="26" t="s">
        <v>1307</v>
      </c>
      <c r="G18" s="26" t="s">
        <v>587</v>
      </c>
      <c r="H18" s="26" t="s">
        <v>595</v>
      </c>
      <c r="I18" s="28">
        <v>10</v>
      </c>
      <c r="J18" s="28">
        <v>10</v>
      </c>
      <c r="K18" s="29" t="s">
        <v>548</v>
      </c>
    </row>
    <row r="19" s="1" customFormat="1" ht="38" customHeight="1" spans="1:11">
      <c r="A19" s="24" t="s">
        <v>564</v>
      </c>
      <c r="B19" s="30"/>
      <c r="C19" s="26" t="s">
        <v>724</v>
      </c>
      <c r="D19" s="27" t="s">
        <v>1308</v>
      </c>
      <c r="E19" s="26" t="s">
        <v>594</v>
      </c>
      <c r="F19" s="26" t="s">
        <v>590</v>
      </c>
      <c r="G19" s="26" t="s">
        <v>587</v>
      </c>
      <c r="H19" s="26" t="s">
        <v>590</v>
      </c>
      <c r="I19" s="28">
        <v>10</v>
      </c>
      <c r="J19" s="28">
        <v>10</v>
      </c>
      <c r="K19" s="29" t="s">
        <v>548</v>
      </c>
    </row>
    <row r="20" s="1" customFormat="1" ht="38" customHeight="1" spans="1:11">
      <c r="A20" s="24" t="s">
        <v>591</v>
      </c>
      <c r="B20" s="30"/>
      <c r="C20" s="26" t="s">
        <v>632</v>
      </c>
      <c r="D20" s="27" t="s">
        <v>1309</v>
      </c>
      <c r="E20" s="26" t="s">
        <v>570</v>
      </c>
      <c r="F20" s="26" t="s">
        <v>727</v>
      </c>
      <c r="G20" s="26" t="s">
        <v>587</v>
      </c>
      <c r="H20" s="26" t="s">
        <v>727</v>
      </c>
      <c r="I20" s="28">
        <v>10</v>
      </c>
      <c r="J20" s="28">
        <v>5</v>
      </c>
      <c r="K20" s="29" t="s">
        <v>548</v>
      </c>
    </row>
    <row r="21" s="1" customFormat="1" ht="38" customHeight="1" spans="1:11">
      <c r="A21" s="24" t="s">
        <v>591</v>
      </c>
      <c r="B21" s="30"/>
      <c r="C21" s="26" t="s">
        <v>634</v>
      </c>
      <c r="D21" s="27" t="s">
        <v>1094</v>
      </c>
      <c r="E21" s="26" t="s">
        <v>570</v>
      </c>
      <c r="F21" s="26" t="s">
        <v>61</v>
      </c>
      <c r="G21" s="26" t="s">
        <v>598</v>
      </c>
      <c r="H21" s="26" t="s">
        <v>61</v>
      </c>
      <c r="I21" s="28">
        <v>10</v>
      </c>
      <c r="J21" s="28">
        <v>10</v>
      </c>
      <c r="K21" s="29" t="s">
        <v>548</v>
      </c>
    </row>
    <row r="22" s="1" customFormat="1" ht="38" customHeight="1" spans="1:11">
      <c r="A22" s="24" t="s">
        <v>600</v>
      </c>
      <c r="B22" s="30"/>
      <c r="C22" s="26" t="s">
        <v>637</v>
      </c>
      <c r="D22" s="27" t="s">
        <v>954</v>
      </c>
      <c r="E22" s="26" t="s">
        <v>570</v>
      </c>
      <c r="F22" s="26" t="s">
        <v>595</v>
      </c>
      <c r="G22" s="26" t="s">
        <v>587</v>
      </c>
      <c r="H22" s="26" t="s">
        <v>595</v>
      </c>
      <c r="I22" s="28">
        <v>10</v>
      </c>
      <c r="J22" s="28">
        <v>10</v>
      </c>
      <c r="K22" s="29" t="s">
        <v>548</v>
      </c>
    </row>
    <row r="23" s="3" customFormat="1" ht="67" customHeight="1" spans="1:11">
      <c r="A23" s="13" t="s">
        <v>641</v>
      </c>
      <c r="B23" s="13"/>
      <c r="C23" s="13"/>
      <c r="D23" s="14" t="s">
        <v>548</v>
      </c>
      <c r="E23" s="14"/>
      <c r="F23" s="14"/>
      <c r="G23" s="14"/>
      <c r="H23" s="14"/>
      <c r="I23" s="14"/>
      <c r="J23" s="14"/>
      <c r="K23" s="14"/>
    </row>
    <row r="24" s="3" customFormat="1" ht="30" customHeight="1" spans="1:11">
      <c r="A24" s="31" t="s">
        <v>642</v>
      </c>
      <c r="B24" s="32"/>
      <c r="C24" s="32"/>
      <c r="D24" s="32"/>
      <c r="E24" s="32"/>
      <c r="F24" s="32"/>
      <c r="G24" s="32"/>
      <c r="H24" s="33"/>
      <c r="I24" s="13" t="s">
        <v>643</v>
      </c>
      <c r="J24" s="13" t="s">
        <v>644</v>
      </c>
      <c r="K24" s="13" t="s">
        <v>645</v>
      </c>
    </row>
    <row r="25" s="2" customFormat="1" ht="35" customHeight="1" spans="1:11">
      <c r="A25" s="34"/>
      <c r="B25" s="35"/>
      <c r="C25" s="35"/>
      <c r="D25" s="35"/>
      <c r="E25" s="35"/>
      <c r="F25" s="35"/>
      <c r="G25" s="35"/>
      <c r="H25" s="36"/>
      <c r="I25" s="11">
        <v>100</v>
      </c>
      <c r="J25" s="11">
        <v>95</v>
      </c>
      <c r="K25" s="13" t="s">
        <v>646</v>
      </c>
    </row>
    <row r="26" s="2" customFormat="1" ht="208" customHeight="1" spans="1:11">
      <c r="A26" s="37" t="s">
        <v>647</v>
      </c>
      <c r="B26" s="38"/>
      <c r="C26" s="38"/>
      <c r="D26" s="38"/>
      <c r="E26" s="38"/>
      <c r="F26" s="38"/>
      <c r="G26" s="38"/>
      <c r="H26" s="38"/>
      <c r="I26" s="38"/>
      <c r="J26" s="38"/>
      <c r="K26"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51" orientation="portrait"/>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0"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1310</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4</v>
      </c>
      <c r="G5" s="41"/>
      <c r="H5" s="10">
        <v>2</v>
      </c>
      <c r="I5" s="11">
        <v>10</v>
      </c>
      <c r="J5" s="11">
        <v>50</v>
      </c>
      <c r="K5" s="12">
        <v>5</v>
      </c>
    </row>
    <row r="6" s="2" customFormat="1" ht="30" customHeight="1" spans="1:11">
      <c r="A6" s="8"/>
      <c r="B6" s="8"/>
      <c r="C6" s="9" t="s">
        <v>617</v>
      </c>
      <c r="D6" s="40">
        <v>0</v>
      </c>
      <c r="E6" s="41"/>
      <c r="F6" s="40">
        <v>2</v>
      </c>
      <c r="G6" s="41"/>
      <c r="H6" s="10">
        <v>0</v>
      </c>
      <c r="I6" s="42"/>
      <c r="J6" s="11">
        <v>0</v>
      </c>
      <c r="K6" s="43"/>
    </row>
    <row r="7" s="2" customFormat="1" ht="30" customHeight="1" spans="1:11">
      <c r="A7" s="8"/>
      <c r="B7" s="8"/>
      <c r="C7" s="9" t="s">
        <v>618</v>
      </c>
      <c r="D7" s="40">
        <v>0</v>
      </c>
      <c r="E7" s="41"/>
      <c r="F7" s="40">
        <v>2</v>
      </c>
      <c r="G7" s="41"/>
      <c r="H7" s="10">
        <v>2</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249" customHeight="1" spans="1:11">
      <c r="A10" s="13"/>
      <c r="B10" s="14" t="s">
        <v>1311</v>
      </c>
      <c r="C10" s="14"/>
      <c r="D10" s="14"/>
      <c r="E10" s="14"/>
      <c r="F10" s="14"/>
      <c r="G10" s="14"/>
      <c r="H10" s="14" t="s">
        <v>1312</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1313</v>
      </c>
      <c r="E15" s="26" t="s">
        <v>594</v>
      </c>
      <c r="F15" s="26" t="s">
        <v>661</v>
      </c>
      <c r="G15" s="26" t="s">
        <v>713</v>
      </c>
      <c r="H15" s="26" t="s">
        <v>11</v>
      </c>
      <c r="I15" s="28">
        <v>20</v>
      </c>
      <c r="J15" s="28">
        <v>10</v>
      </c>
      <c r="K15" s="29" t="s">
        <v>1314</v>
      </c>
    </row>
    <row r="16" s="1" customFormat="1" ht="38" customHeight="1" spans="1:11">
      <c r="A16" s="24" t="s">
        <v>564</v>
      </c>
      <c r="B16" s="30"/>
      <c r="C16" s="26" t="s">
        <v>585</v>
      </c>
      <c r="D16" s="27" t="s">
        <v>1315</v>
      </c>
      <c r="E16" s="26" t="s">
        <v>594</v>
      </c>
      <c r="F16" s="26" t="s">
        <v>595</v>
      </c>
      <c r="G16" s="26" t="s">
        <v>587</v>
      </c>
      <c r="H16" s="26" t="s">
        <v>595</v>
      </c>
      <c r="I16" s="28">
        <v>20</v>
      </c>
      <c r="J16" s="28">
        <v>20</v>
      </c>
      <c r="K16" s="29" t="s">
        <v>548</v>
      </c>
    </row>
    <row r="17" s="1" customFormat="1" ht="38" customHeight="1" spans="1:11">
      <c r="A17" s="24" t="s">
        <v>591</v>
      </c>
      <c r="B17" s="30"/>
      <c r="C17" s="26" t="s">
        <v>632</v>
      </c>
      <c r="D17" s="27" t="s">
        <v>1316</v>
      </c>
      <c r="E17" s="26" t="s">
        <v>594</v>
      </c>
      <c r="F17" s="26" t="s">
        <v>595</v>
      </c>
      <c r="G17" s="26" t="s">
        <v>587</v>
      </c>
      <c r="H17" s="26" t="s">
        <v>595</v>
      </c>
      <c r="I17" s="28">
        <v>20</v>
      </c>
      <c r="J17" s="28">
        <v>20</v>
      </c>
      <c r="K17" s="29" t="s">
        <v>548</v>
      </c>
    </row>
    <row r="18" s="1" customFormat="1" ht="38" customHeight="1" spans="1:11">
      <c r="A18" s="24" t="s">
        <v>591</v>
      </c>
      <c r="B18" s="30"/>
      <c r="C18" s="26" t="s">
        <v>634</v>
      </c>
      <c r="D18" s="27" t="s">
        <v>1317</v>
      </c>
      <c r="E18" s="26" t="s">
        <v>594</v>
      </c>
      <c r="F18" s="26" t="s">
        <v>661</v>
      </c>
      <c r="G18" s="26" t="s">
        <v>127</v>
      </c>
      <c r="H18" s="26" t="s">
        <v>11</v>
      </c>
      <c r="I18" s="28">
        <v>20</v>
      </c>
      <c r="J18" s="28">
        <v>20</v>
      </c>
      <c r="K18" s="29" t="s">
        <v>548</v>
      </c>
    </row>
    <row r="19" s="1" customFormat="1" ht="38" customHeight="1" spans="1:11">
      <c r="A19" s="24" t="s">
        <v>600</v>
      </c>
      <c r="B19" s="30"/>
      <c r="C19" s="26" t="s">
        <v>637</v>
      </c>
      <c r="D19" s="27" t="s">
        <v>707</v>
      </c>
      <c r="E19" s="26" t="s">
        <v>570</v>
      </c>
      <c r="F19" s="26" t="s">
        <v>670</v>
      </c>
      <c r="G19" s="26" t="s">
        <v>587</v>
      </c>
      <c r="H19" s="26" t="s">
        <v>670</v>
      </c>
      <c r="I19" s="28">
        <v>10</v>
      </c>
      <c r="J19" s="28">
        <v>10</v>
      </c>
      <c r="K19" s="29" t="s">
        <v>548</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85</v>
      </c>
      <c r="K22" s="13" t="s">
        <v>1159</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0"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1059</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6.62</v>
      </c>
      <c r="G5" s="41"/>
      <c r="H5" s="10">
        <v>6.62</v>
      </c>
      <c r="I5" s="11">
        <v>10</v>
      </c>
      <c r="J5" s="11">
        <v>100</v>
      </c>
      <c r="K5" s="12">
        <v>10</v>
      </c>
    </row>
    <row r="6" s="2" customFormat="1" ht="30" customHeight="1" spans="1:11">
      <c r="A6" s="8"/>
      <c r="B6" s="8"/>
      <c r="C6" s="9" t="s">
        <v>617</v>
      </c>
      <c r="D6" s="40">
        <v>0</v>
      </c>
      <c r="E6" s="41"/>
      <c r="F6" s="40">
        <v>-53.91</v>
      </c>
      <c r="G6" s="41"/>
      <c r="H6" s="10">
        <v>-53.91</v>
      </c>
      <c r="I6" s="42"/>
      <c r="J6" s="11">
        <v>100</v>
      </c>
      <c r="K6" s="43"/>
    </row>
    <row r="7" s="2" customFormat="1" ht="30" customHeight="1" spans="1:11">
      <c r="A7" s="8"/>
      <c r="B7" s="8"/>
      <c r="C7" s="9" t="s">
        <v>618</v>
      </c>
      <c r="D7" s="40">
        <v>0</v>
      </c>
      <c r="E7" s="41"/>
      <c r="F7" s="40">
        <v>60.53</v>
      </c>
      <c r="G7" s="41"/>
      <c r="H7" s="10">
        <v>60.53</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95" customHeight="1" spans="1:11">
      <c r="A10" s="13"/>
      <c r="B10" s="14" t="s">
        <v>1318</v>
      </c>
      <c r="C10" s="14"/>
      <c r="D10" s="14"/>
      <c r="E10" s="14"/>
      <c r="F10" s="14"/>
      <c r="G10" s="14"/>
      <c r="H10" s="14" t="s">
        <v>1319</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1320</v>
      </c>
      <c r="E15" s="26" t="s">
        <v>570</v>
      </c>
      <c r="F15" s="26" t="s">
        <v>661</v>
      </c>
      <c r="G15" s="26" t="s">
        <v>659</v>
      </c>
      <c r="H15" s="26" t="s">
        <v>11</v>
      </c>
      <c r="I15" s="28">
        <v>20</v>
      </c>
      <c r="J15" s="28">
        <v>20</v>
      </c>
      <c r="K15" s="29" t="s">
        <v>548</v>
      </c>
    </row>
    <row r="16" s="1" customFormat="1" ht="38" customHeight="1" spans="1:11">
      <c r="A16" s="24" t="s">
        <v>564</v>
      </c>
      <c r="B16" s="30"/>
      <c r="C16" s="26" t="s">
        <v>565</v>
      </c>
      <c r="D16" s="27" t="s">
        <v>1321</v>
      </c>
      <c r="E16" s="26" t="s">
        <v>594</v>
      </c>
      <c r="F16" s="26" t="s">
        <v>661</v>
      </c>
      <c r="G16" s="26" t="s">
        <v>572</v>
      </c>
      <c r="H16" s="26" t="s">
        <v>11</v>
      </c>
      <c r="I16" s="28">
        <v>20</v>
      </c>
      <c r="J16" s="28">
        <v>20</v>
      </c>
      <c r="K16" s="29" t="s">
        <v>548</v>
      </c>
    </row>
    <row r="17" s="1" customFormat="1" ht="38" customHeight="1" spans="1:11">
      <c r="A17" s="24" t="s">
        <v>564</v>
      </c>
      <c r="B17" s="30"/>
      <c r="C17" s="26" t="s">
        <v>565</v>
      </c>
      <c r="D17" s="27" t="s">
        <v>1322</v>
      </c>
      <c r="E17" s="26" t="s">
        <v>570</v>
      </c>
      <c r="F17" s="26" t="s">
        <v>12</v>
      </c>
      <c r="G17" s="26" t="s">
        <v>582</v>
      </c>
      <c r="H17" s="26" t="s">
        <v>12</v>
      </c>
      <c r="I17" s="28">
        <v>20</v>
      </c>
      <c r="J17" s="28">
        <v>20</v>
      </c>
      <c r="K17" s="29" t="s">
        <v>548</v>
      </c>
    </row>
    <row r="18" s="1" customFormat="1" ht="38" customHeight="1" spans="1:11">
      <c r="A18" s="24" t="s">
        <v>564</v>
      </c>
      <c r="B18" s="30"/>
      <c r="C18" s="26" t="s">
        <v>724</v>
      </c>
      <c r="D18" s="27" t="s">
        <v>1323</v>
      </c>
      <c r="E18" s="26" t="s">
        <v>570</v>
      </c>
      <c r="F18" s="26" t="s">
        <v>590</v>
      </c>
      <c r="G18" s="26" t="s">
        <v>587</v>
      </c>
      <c r="H18" s="26" t="s">
        <v>590</v>
      </c>
      <c r="I18" s="28">
        <v>10</v>
      </c>
      <c r="J18" s="28">
        <v>10</v>
      </c>
      <c r="K18" s="29" t="s">
        <v>548</v>
      </c>
    </row>
    <row r="19" s="1" customFormat="1" ht="38" customHeight="1" spans="1:11">
      <c r="A19" s="24" t="s">
        <v>591</v>
      </c>
      <c r="B19" s="30"/>
      <c r="C19" s="26" t="s">
        <v>632</v>
      </c>
      <c r="D19" s="27" t="s">
        <v>822</v>
      </c>
      <c r="E19" s="26" t="s">
        <v>570</v>
      </c>
      <c r="F19" s="26" t="s">
        <v>20</v>
      </c>
      <c r="G19" s="26" t="s">
        <v>572</v>
      </c>
      <c r="H19" s="26" t="s">
        <v>20</v>
      </c>
      <c r="I19" s="28">
        <v>10</v>
      </c>
      <c r="J19" s="28">
        <v>10</v>
      </c>
      <c r="K19" s="29" t="s">
        <v>548</v>
      </c>
    </row>
    <row r="20" s="1" customFormat="1" ht="38" customHeight="1" spans="1:11">
      <c r="A20" s="24" t="s">
        <v>600</v>
      </c>
      <c r="B20" s="30"/>
      <c r="C20" s="26" t="s">
        <v>637</v>
      </c>
      <c r="D20" s="27" t="s">
        <v>962</v>
      </c>
      <c r="E20" s="26" t="s">
        <v>570</v>
      </c>
      <c r="F20" s="26" t="s">
        <v>590</v>
      </c>
      <c r="G20" s="26" t="s">
        <v>587</v>
      </c>
      <c r="H20" s="26" t="s">
        <v>590</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100</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1324</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6.19</v>
      </c>
      <c r="G5" s="41"/>
      <c r="H5" s="10">
        <v>6.19</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6.19</v>
      </c>
      <c r="G7" s="41"/>
      <c r="H7" s="10">
        <v>6.19</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73" customHeight="1" spans="1:11">
      <c r="A10" s="13"/>
      <c r="B10" s="14" t="s">
        <v>1325</v>
      </c>
      <c r="C10" s="14"/>
      <c r="D10" s="14"/>
      <c r="E10" s="14"/>
      <c r="F10" s="14"/>
      <c r="G10" s="14"/>
      <c r="H10" s="14" t="s">
        <v>1326</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1327</v>
      </c>
      <c r="E15" s="26" t="s">
        <v>570</v>
      </c>
      <c r="F15" s="26" t="s">
        <v>24</v>
      </c>
      <c r="G15" s="26" t="s">
        <v>582</v>
      </c>
      <c r="H15" s="26" t="s">
        <v>24</v>
      </c>
      <c r="I15" s="28">
        <v>20</v>
      </c>
      <c r="J15" s="28">
        <v>20</v>
      </c>
      <c r="K15" s="29" t="s">
        <v>548</v>
      </c>
    </row>
    <row r="16" s="1" customFormat="1" ht="38" customHeight="1" spans="1:11">
      <c r="A16" s="24" t="s">
        <v>564</v>
      </c>
      <c r="B16" s="30"/>
      <c r="C16" s="26" t="s">
        <v>565</v>
      </c>
      <c r="D16" s="27" t="s">
        <v>1328</v>
      </c>
      <c r="E16" s="26" t="s">
        <v>570</v>
      </c>
      <c r="F16" s="26" t="s">
        <v>24</v>
      </c>
      <c r="G16" s="26" t="s">
        <v>582</v>
      </c>
      <c r="H16" s="26" t="s">
        <v>24</v>
      </c>
      <c r="I16" s="28">
        <v>5</v>
      </c>
      <c r="J16" s="28">
        <v>5</v>
      </c>
      <c r="K16" s="29" t="s">
        <v>548</v>
      </c>
    </row>
    <row r="17" s="1" customFormat="1" ht="38" customHeight="1" spans="1:11">
      <c r="A17" s="24" t="s">
        <v>564</v>
      </c>
      <c r="B17" s="30"/>
      <c r="C17" s="26" t="s">
        <v>565</v>
      </c>
      <c r="D17" s="27" t="s">
        <v>1329</v>
      </c>
      <c r="E17" s="26" t="s">
        <v>570</v>
      </c>
      <c r="F17" s="26" t="s">
        <v>11</v>
      </c>
      <c r="G17" s="26" t="s">
        <v>572</v>
      </c>
      <c r="H17" s="26" t="s">
        <v>11</v>
      </c>
      <c r="I17" s="28">
        <v>15</v>
      </c>
      <c r="J17" s="28">
        <v>15</v>
      </c>
      <c r="K17" s="29" t="s">
        <v>548</v>
      </c>
    </row>
    <row r="18" s="1" customFormat="1" ht="38" customHeight="1" spans="1:11">
      <c r="A18" s="24" t="s">
        <v>564</v>
      </c>
      <c r="B18" s="30"/>
      <c r="C18" s="26" t="s">
        <v>565</v>
      </c>
      <c r="D18" s="27" t="s">
        <v>1330</v>
      </c>
      <c r="E18" s="26" t="s">
        <v>570</v>
      </c>
      <c r="F18" s="26" t="s">
        <v>1331</v>
      </c>
      <c r="G18" s="26" t="s">
        <v>1332</v>
      </c>
      <c r="H18" s="26" t="s">
        <v>588</v>
      </c>
      <c r="I18" s="28">
        <v>5</v>
      </c>
      <c r="J18" s="28">
        <v>1</v>
      </c>
      <c r="K18" s="29" t="s">
        <v>1333</v>
      </c>
    </row>
    <row r="19" s="1" customFormat="1" ht="38" customHeight="1" spans="1:11">
      <c r="A19" s="24" t="s">
        <v>564</v>
      </c>
      <c r="B19" s="30"/>
      <c r="C19" s="26" t="s">
        <v>585</v>
      </c>
      <c r="D19" s="27" t="s">
        <v>1334</v>
      </c>
      <c r="E19" s="26" t="s">
        <v>570</v>
      </c>
      <c r="F19" s="26" t="s">
        <v>24</v>
      </c>
      <c r="G19" s="26" t="s">
        <v>659</v>
      </c>
      <c r="H19" s="26" t="s">
        <v>24</v>
      </c>
      <c r="I19" s="28">
        <v>20</v>
      </c>
      <c r="J19" s="28">
        <v>20</v>
      </c>
      <c r="K19" s="29" t="s">
        <v>548</v>
      </c>
    </row>
    <row r="20" s="1" customFormat="1" ht="38" customHeight="1" spans="1:11">
      <c r="A20" s="24" t="s">
        <v>591</v>
      </c>
      <c r="B20" s="30"/>
      <c r="C20" s="26" t="s">
        <v>632</v>
      </c>
      <c r="D20" s="27" t="s">
        <v>1002</v>
      </c>
      <c r="E20" s="26" t="s">
        <v>570</v>
      </c>
      <c r="F20" s="26" t="s">
        <v>1263</v>
      </c>
      <c r="G20" s="26" t="s">
        <v>773</v>
      </c>
      <c r="H20" s="26" t="s">
        <v>1263</v>
      </c>
      <c r="I20" s="28">
        <v>15</v>
      </c>
      <c r="J20" s="28">
        <v>15</v>
      </c>
      <c r="K20" s="29" t="s">
        <v>548</v>
      </c>
    </row>
    <row r="21" s="1" customFormat="1" ht="38" customHeight="1" spans="1:11">
      <c r="A21" s="24" t="s">
        <v>600</v>
      </c>
      <c r="B21" s="30"/>
      <c r="C21" s="26" t="s">
        <v>637</v>
      </c>
      <c r="D21" s="27" t="s">
        <v>1335</v>
      </c>
      <c r="E21" s="26" t="s">
        <v>567</v>
      </c>
      <c r="F21" s="26" t="s">
        <v>11</v>
      </c>
      <c r="G21" s="26" t="s">
        <v>572</v>
      </c>
      <c r="H21" s="26" t="s">
        <v>588</v>
      </c>
      <c r="I21" s="28">
        <v>5</v>
      </c>
      <c r="J21" s="28">
        <v>5</v>
      </c>
      <c r="K21" s="29" t="s">
        <v>548</v>
      </c>
    </row>
    <row r="22" s="3" customFormat="1" ht="67" customHeight="1" spans="1:11">
      <c r="A22" s="13" t="s">
        <v>641</v>
      </c>
      <c r="B22" s="13"/>
      <c r="C22" s="13"/>
      <c r="D22" s="14" t="s">
        <v>548</v>
      </c>
      <c r="E22" s="14"/>
      <c r="F22" s="14"/>
      <c r="G22" s="14"/>
      <c r="H22" s="14"/>
      <c r="I22" s="14"/>
      <c r="J22" s="14"/>
      <c r="K22" s="14"/>
    </row>
    <row r="23" s="3" customFormat="1" ht="30" customHeight="1" spans="1:11">
      <c r="A23" s="31" t="s">
        <v>642</v>
      </c>
      <c r="B23" s="32"/>
      <c r="C23" s="32"/>
      <c r="D23" s="32"/>
      <c r="E23" s="32"/>
      <c r="F23" s="32"/>
      <c r="G23" s="32"/>
      <c r="H23" s="33"/>
      <c r="I23" s="13" t="s">
        <v>643</v>
      </c>
      <c r="J23" s="13" t="s">
        <v>644</v>
      </c>
      <c r="K23" s="13" t="s">
        <v>645</v>
      </c>
    </row>
    <row r="24" s="2" customFormat="1" ht="35" customHeight="1" spans="1:11">
      <c r="A24" s="34"/>
      <c r="B24" s="35"/>
      <c r="C24" s="35"/>
      <c r="D24" s="35"/>
      <c r="E24" s="35"/>
      <c r="F24" s="35"/>
      <c r="G24" s="35"/>
      <c r="H24" s="36"/>
      <c r="I24" s="11">
        <v>100</v>
      </c>
      <c r="J24" s="11">
        <v>96</v>
      </c>
      <c r="K24" s="13" t="s">
        <v>646</v>
      </c>
    </row>
    <row r="25" s="2" customFormat="1" ht="208" customHeight="1" spans="1:11">
      <c r="A25" s="37" t="s">
        <v>647</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51"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E19" sqref="E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1336</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16.96</v>
      </c>
      <c r="G5" s="41"/>
      <c r="H5" s="10">
        <v>16.96</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16.96</v>
      </c>
      <c r="G7" s="41"/>
      <c r="H7" s="10">
        <v>16.96</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74" customHeight="1" spans="1:11">
      <c r="A10" s="13"/>
      <c r="B10" s="14" t="s">
        <v>1337</v>
      </c>
      <c r="C10" s="14"/>
      <c r="D10" s="14"/>
      <c r="E10" s="14"/>
      <c r="F10" s="14"/>
      <c r="G10" s="14"/>
      <c r="H10" s="14" t="s">
        <v>1338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1339</v>
      </c>
      <c r="E15" s="26" t="s">
        <v>570</v>
      </c>
      <c r="F15" s="26" t="s">
        <v>20</v>
      </c>
      <c r="G15" s="26" t="s">
        <v>659</v>
      </c>
      <c r="H15" s="26" t="s">
        <v>20</v>
      </c>
      <c r="I15" s="28">
        <v>20</v>
      </c>
      <c r="J15" s="28">
        <v>20</v>
      </c>
      <c r="K15" s="29" t="s">
        <v>548</v>
      </c>
    </row>
    <row r="16" s="1" customFormat="1" ht="38" customHeight="1" spans="1:11">
      <c r="A16" s="24" t="s">
        <v>564</v>
      </c>
      <c r="B16" s="30"/>
      <c r="C16" s="26" t="s">
        <v>565</v>
      </c>
      <c r="D16" s="27" t="s">
        <v>1340</v>
      </c>
      <c r="E16" s="26" t="s">
        <v>570</v>
      </c>
      <c r="F16" s="26" t="s">
        <v>1341</v>
      </c>
      <c r="G16" s="26" t="s">
        <v>713</v>
      </c>
      <c r="H16" s="26" t="s">
        <v>1341</v>
      </c>
      <c r="I16" s="28">
        <v>10</v>
      </c>
      <c r="J16" s="28">
        <v>10</v>
      </c>
      <c r="K16" s="29" t="s">
        <v>548</v>
      </c>
    </row>
    <row r="17" s="1" customFormat="1" ht="38" customHeight="1" spans="1:11">
      <c r="A17" s="24" t="s">
        <v>564</v>
      </c>
      <c r="B17" s="30"/>
      <c r="C17" s="26" t="s">
        <v>565</v>
      </c>
      <c r="D17" s="27" t="s">
        <v>1342</v>
      </c>
      <c r="E17" s="26" t="s">
        <v>570</v>
      </c>
      <c r="F17" s="26" t="s">
        <v>1020</v>
      </c>
      <c r="G17" s="26" t="s">
        <v>1343</v>
      </c>
      <c r="H17" s="26" t="s">
        <v>1020</v>
      </c>
      <c r="I17" s="28">
        <v>20</v>
      </c>
      <c r="J17" s="28">
        <v>20</v>
      </c>
      <c r="K17" s="29" t="s">
        <v>548</v>
      </c>
    </row>
    <row r="18" s="1" customFormat="1" ht="60" customHeight="1" spans="1:11">
      <c r="A18" s="24" t="s">
        <v>564</v>
      </c>
      <c r="B18" s="30"/>
      <c r="C18" s="26" t="s">
        <v>585</v>
      </c>
      <c r="D18" s="27" t="s">
        <v>1344</v>
      </c>
      <c r="E18" s="26" t="s">
        <v>570</v>
      </c>
      <c r="F18" s="26" t="s">
        <v>590</v>
      </c>
      <c r="G18" s="26" t="s">
        <v>587</v>
      </c>
      <c r="H18" s="26" t="s">
        <v>590</v>
      </c>
      <c r="I18" s="28">
        <v>10</v>
      </c>
      <c r="J18" s="28">
        <v>10</v>
      </c>
      <c r="K18" s="29" t="s">
        <v>548</v>
      </c>
    </row>
    <row r="19" s="1" customFormat="1" ht="38" customHeight="1" spans="1:11">
      <c r="A19" s="24" t="s">
        <v>591</v>
      </c>
      <c r="B19" s="30"/>
      <c r="C19" s="26" t="s">
        <v>632</v>
      </c>
      <c r="D19" s="27" t="s">
        <v>1345</v>
      </c>
      <c r="E19" s="26" t="s">
        <v>570</v>
      </c>
      <c r="F19" s="26" t="s">
        <v>595</v>
      </c>
      <c r="G19" s="26" t="s">
        <v>693</v>
      </c>
      <c r="H19" s="26" t="s">
        <v>595</v>
      </c>
      <c r="I19" s="28">
        <v>10</v>
      </c>
      <c r="J19" s="28">
        <v>10</v>
      </c>
      <c r="K19" s="29" t="s">
        <v>548</v>
      </c>
    </row>
    <row r="20" s="1" customFormat="1" ht="38" customHeight="1" spans="1:11">
      <c r="A20" s="24" t="s">
        <v>591</v>
      </c>
      <c r="B20" s="30"/>
      <c r="C20" s="26" t="s">
        <v>632</v>
      </c>
      <c r="D20" s="27" t="s">
        <v>1346</v>
      </c>
      <c r="E20" s="26" t="s">
        <v>570</v>
      </c>
      <c r="F20" s="26" t="s">
        <v>661</v>
      </c>
      <c r="G20" s="26" t="s">
        <v>587</v>
      </c>
      <c r="H20" s="26" t="s">
        <v>11</v>
      </c>
      <c r="I20" s="28">
        <v>10</v>
      </c>
      <c r="J20" s="28">
        <v>10</v>
      </c>
      <c r="K20" s="29" t="s">
        <v>548</v>
      </c>
    </row>
    <row r="21" s="1" customFormat="1" ht="38" customHeight="1" spans="1:11">
      <c r="A21" s="24" t="s">
        <v>600</v>
      </c>
      <c r="B21" s="30"/>
      <c r="C21" s="26" t="s">
        <v>637</v>
      </c>
      <c r="D21" s="27" t="s">
        <v>1347</v>
      </c>
      <c r="E21" s="26" t="s">
        <v>594</v>
      </c>
      <c r="F21" s="26" t="s">
        <v>590</v>
      </c>
      <c r="G21" s="26" t="s">
        <v>587</v>
      </c>
      <c r="H21" s="26" t="s">
        <v>590</v>
      </c>
      <c r="I21" s="28">
        <v>10</v>
      </c>
      <c r="J21" s="28">
        <v>10</v>
      </c>
      <c r="K21" s="29" t="s">
        <v>548</v>
      </c>
    </row>
    <row r="22" s="3" customFormat="1" ht="67" customHeight="1" spans="1:11">
      <c r="A22" s="13" t="s">
        <v>641</v>
      </c>
      <c r="B22" s="13"/>
      <c r="C22" s="13"/>
      <c r="D22" s="14" t="s">
        <v>548</v>
      </c>
      <c r="E22" s="14"/>
      <c r="F22" s="14"/>
      <c r="G22" s="14"/>
      <c r="H22" s="14"/>
      <c r="I22" s="14"/>
      <c r="J22" s="14"/>
      <c r="K22" s="14"/>
    </row>
    <row r="23" s="3" customFormat="1" ht="30" customHeight="1" spans="1:11">
      <c r="A23" s="31" t="s">
        <v>642</v>
      </c>
      <c r="B23" s="32"/>
      <c r="C23" s="32"/>
      <c r="D23" s="32"/>
      <c r="E23" s="32"/>
      <c r="F23" s="32"/>
      <c r="G23" s="32"/>
      <c r="H23" s="33"/>
      <c r="I23" s="13" t="s">
        <v>643</v>
      </c>
      <c r="J23" s="13" t="s">
        <v>644</v>
      </c>
      <c r="K23" s="13" t="s">
        <v>645</v>
      </c>
    </row>
    <row r="24" s="2" customFormat="1" ht="35" customHeight="1" spans="1:11">
      <c r="A24" s="34"/>
      <c r="B24" s="35"/>
      <c r="C24" s="35"/>
      <c r="D24" s="35"/>
      <c r="E24" s="35"/>
      <c r="F24" s="35"/>
      <c r="G24" s="35"/>
      <c r="H24" s="36"/>
      <c r="I24" s="11">
        <v>100</v>
      </c>
      <c r="J24" s="11">
        <v>100</v>
      </c>
      <c r="K24" s="13" t="s">
        <v>646</v>
      </c>
    </row>
    <row r="25" s="2" customFormat="1" ht="208" customHeight="1" spans="1:11">
      <c r="A25" s="37" t="s">
        <v>647</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51"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1348</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165</v>
      </c>
      <c r="G5" s="41"/>
      <c r="H5" s="10">
        <v>85.08</v>
      </c>
      <c r="I5" s="11">
        <v>10</v>
      </c>
      <c r="J5" s="11">
        <v>51.56</v>
      </c>
      <c r="K5" s="12">
        <v>5.16</v>
      </c>
    </row>
    <row r="6" s="2" customFormat="1" ht="30" customHeight="1" spans="1:11">
      <c r="A6" s="8"/>
      <c r="B6" s="8"/>
      <c r="C6" s="9" t="s">
        <v>617</v>
      </c>
      <c r="D6" s="40">
        <v>0</v>
      </c>
      <c r="E6" s="41"/>
      <c r="F6" s="40">
        <v>165</v>
      </c>
      <c r="G6" s="41"/>
      <c r="H6" s="10">
        <v>85.08</v>
      </c>
      <c r="I6" s="42"/>
      <c r="J6" s="11">
        <v>51.56</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66.65" customHeight="1" spans="1:11">
      <c r="A10" s="13"/>
      <c r="B10" s="14" t="s">
        <v>1349</v>
      </c>
      <c r="C10" s="14"/>
      <c r="D10" s="14"/>
      <c r="E10" s="14"/>
      <c r="F10" s="14"/>
      <c r="G10" s="14"/>
      <c r="H10" s="14" t="s">
        <v>1350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1351</v>
      </c>
      <c r="E15" s="26" t="s">
        <v>570</v>
      </c>
      <c r="F15" s="26" t="s">
        <v>1352</v>
      </c>
      <c r="G15" s="26" t="s">
        <v>659</v>
      </c>
      <c r="H15" s="26" t="s">
        <v>58</v>
      </c>
      <c r="I15" s="28">
        <v>20</v>
      </c>
      <c r="J15" s="28">
        <v>20</v>
      </c>
      <c r="K15" s="29" t="s">
        <v>548</v>
      </c>
    </row>
    <row r="16" s="1" customFormat="1" ht="38" customHeight="1" spans="1:11">
      <c r="A16" s="24" t="s">
        <v>564</v>
      </c>
      <c r="B16" s="30"/>
      <c r="C16" s="26" t="s">
        <v>565</v>
      </c>
      <c r="D16" s="27" t="s">
        <v>1353</v>
      </c>
      <c r="E16" s="26" t="s">
        <v>570</v>
      </c>
      <c r="F16" s="26" t="s">
        <v>20</v>
      </c>
      <c r="G16" s="26" t="s">
        <v>1354</v>
      </c>
      <c r="H16" s="26" t="s">
        <v>20</v>
      </c>
      <c r="I16" s="28">
        <v>20</v>
      </c>
      <c r="J16" s="28">
        <v>20</v>
      </c>
      <c r="K16" s="29" t="s">
        <v>548</v>
      </c>
    </row>
    <row r="17" s="1" customFormat="1" ht="38" customHeight="1" spans="1:11">
      <c r="A17" s="24" t="s">
        <v>564</v>
      </c>
      <c r="B17" s="30"/>
      <c r="C17" s="26" t="s">
        <v>565</v>
      </c>
      <c r="D17" s="27" t="s">
        <v>1355</v>
      </c>
      <c r="E17" s="26" t="s">
        <v>570</v>
      </c>
      <c r="F17" s="26" t="s">
        <v>1356</v>
      </c>
      <c r="G17" s="26" t="s">
        <v>1354</v>
      </c>
      <c r="H17" s="26" t="s">
        <v>11</v>
      </c>
      <c r="I17" s="28">
        <v>20</v>
      </c>
      <c r="J17" s="28">
        <v>20</v>
      </c>
      <c r="K17" s="29" t="s">
        <v>548</v>
      </c>
    </row>
    <row r="18" s="1" customFormat="1" ht="38" customHeight="1" spans="1:11">
      <c r="A18" s="24" t="s">
        <v>564</v>
      </c>
      <c r="B18" s="30"/>
      <c r="C18" s="26" t="s">
        <v>585</v>
      </c>
      <c r="D18" s="27" t="s">
        <v>1357</v>
      </c>
      <c r="E18" s="26" t="s">
        <v>570</v>
      </c>
      <c r="F18" s="26" t="s">
        <v>32</v>
      </c>
      <c r="G18" s="26" t="s">
        <v>582</v>
      </c>
      <c r="H18" s="26" t="s">
        <v>32</v>
      </c>
      <c r="I18" s="28">
        <v>10</v>
      </c>
      <c r="J18" s="28">
        <v>10</v>
      </c>
      <c r="K18" s="29" t="s">
        <v>548</v>
      </c>
    </row>
    <row r="19" s="1" customFormat="1" ht="38" customHeight="1" spans="1:11">
      <c r="A19" s="24" t="s">
        <v>591</v>
      </c>
      <c r="B19" s="30"/>
      <c r="C19" s="26" t="s">
        <v>632</v>
      </c>
      <c r="D19" s="27" t="s">
        <v>822</v>
      </c>
      <c r="E19" s="26" t="s">
        <v>570</v>
      </c>
      <c r="F19" s="26" t="s">
        <v>32</v>
      </c>
      <c r="G19" s="26" t="s">
        <v>572</v>
      </c>
      <c r="H19" s="26" t="s">
        <v>32</v>
      </c>
      <c r="I19" s="28">
        <v>10</v>
      </c>
      <c r="J19" s="28">
        <v>10</v>
      </c>
      <c r="K19" s="29" t="s">
        <v>548</v>
      </c>
    </row>
    <row r="20" s="1" customFormat="1" ht="38" customHeight="1" spans="1:11">
      <c r="A20" s="24" t="s">
        <v>591</v>
      </c>
      <c r="B20" s="30"/>
      <c r="C20" s="26" t="s">
        <v>634</v>
      </c>
      <c r="D20" s="27" t="s">
        <v>1358</v>
      </c>
      <c r="E20" s="26" t="s">
        <v>1213</v>
      </c>
      <c r="F20" s="26" t="s">
        <v>1203</v>
      </c>
      <c r="G20" s="26" t="s">
        <v>587</v>
      </c>
      <c r="H20" s="26" t="s">
        <v>1203</v>
      </c>
      <c r="I20" s="28">
        <v>5</v>
      </c>
      <c r="J20" s="28">
        <v>5</v>
      </c>
      <c r="K20" s="29" t="s">
        <v>548</v>
      </c>
    </row>
    <row r="21" s="1" customFormat="1" ht="38" customHeight="1" spans="1:11">
      <c r="A21" s="24" t="s">
        <v>600</v>
      </c>
      <c r="B21" s="30"/>
      <c r="C21" s="26" t="s">
        <v>637</v>
      </c>
      <c r="D21" s="27" t="s">
        <v>962</v>
      </c>
      <c r="E21" s="26" t="s">
        <v>570</v>
      </c>
      <c r="F21" s="26" t="s">
        <v>590</v>
      </c>
      <c r="G21" s="26" t="s">
        <v>587</v>
      </c>
      <c r="H21" s="26" t="s">
        <v>590</v>
      </c>
      <c r="I21" s="28">
        <v>5</v>
      </c>
      <c r="J21" s="28">
        <v>5</v>
      </c>
      <c r="K21" s="29" t="s">
        <v>548</v>
      </c>
    </row>
    <row r="22" s="3" customFormat="1" ht="67" customHeight="1" spans="1:11">
      <c r="A22" s="13" t="s">
        <v>641</v>
      </c>
      <c r="B22" s="13"/>
      <c r="C22" s="13"/>
      <c r="D22" s="14" t="s">
        <v>548</v>
      </c>
      <c r="E22" s="14"/>
      <c r="F22" s="14"/>
      <c r="G22" s="14"/>
      <c r="H22" s="14"/>
      <c r="I22" s="14"/>
      <c r="J22" s="14"/>
      <c r="K22" s="14"/>
    </row>
    <row r="23" s="3" customFormat="1" ht="30" customHeight="1" spans="1:11">
      <c r="A23" s="31" t="s">
        <v>642</v>
      </c>
      <c r="B23" s="32"/>
      <c r="C23" s="32"/>
      <c r="D23" s="32"/>
      <c r="E23" s="32"/>
      <c r="F23" s="32"/>
      <c r="G23" s="32"/>
      <c r="H23" s="33"/>
      <c r="I23" s="13" t="s">
        <v>643</v>
      </c>
      <c r="J23" s="13" t="s">
        <v>644</v>
      </c>
      <c r="K23" s="13" t="s">
        <v>645</v>
      </c>
    </row>
    <row r="24" s="2" customFormat="1" ht="35" customHeight="1" spans="1:11">
      <c r="A24" s="34"/>
      <c r="B24" s="35"/>
      <c r="C24" s="35"/>
      <c r="D24" s="35"/>
      <c r="E24" s="35"/>
      <c r="F24" s="35"/>
      <c r="G24" s="35"/>
      <c r="H24" s="36"/>
      <c r="I24" s="11">
        <v>100</v>
      </c>
      <c r="J24" s="11">
        <v>95.16</v>
      </c>
      <c r="K24" s="13" t="s">
        <v>646</v>
      </c>
    </row>
    <row r="25" s="2" customFormat="1" ht="208" customHeight="1" spans="1:11">
      <c r="A25" s="37" t="s">
        <v>647</v>
      </c>
      <c r="B25" s="38"/>
      <c r="C25" s="38"/>
      <c r="D25" s="38"/>
      <c r="E25" s="38"/>
      <c r="F25" s="38"/>
      <c r="G25" s="38"/>
      <c r="H25" s="38"/>
      <c r="I25" s="38"/>
      <c r="J25" s="38"/>
      <c r="K25"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51"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4"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1359</v>
      </c>
      <c r="D2" s="6"/>
      <c r="E2" s="6"/>
      <c r="F2" s="6"/>
      <c r="G2" s="6"/>
      <c r="H2" s="6"/>
      <c r="I2" s="6"/>
      <c r="J2" s="6"/>
      <c r="K2" s="6"/>
    </row>
    <row r="3" s="2" customFormat="1" ht="30" customHeight="1" spans="1:11">
      <c r="A3" s="5" t="s">
        <v>610</v>
      </c>
      <c r="B3" s="5"/>
      <c r="C3" s="6" t="s">
        <v>538</v>
      </c>
      <c r="D3" s="6"/>
      <c r="E3" s="6"/>
      <c r="F3" s="6"/>
      <c r="G3" s="6"/>
      <c r="H3" s="7" t="s">
        <v>611</v>
      </c>
      <c r="I3" s="6" t="s">
        <v>1222</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4.51</v>
      </c>
      <c r="G5" s="41"/>
      <c r="H5" s="10">
        <v>4.51</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4.51</v>
      </c>
      <c r="G7" s="41"/>
      <c r="H7" s="10">
        <v>4.51</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32" customHeight="1" spans="1:11">
      <c r="A10" s="13"/>
      <c r="B10" s="14" t="s">
        <v>1360</v>
      </c>
      <c r="C10" s="14"/>
      <c r="D10" s="14"/>
      <c r="E10" s="14"/>
      <c r="F10" s="14"/>
      <c r="G10" s="14"/>
      <c r="H10" s="14" t="s">
        <v>1361</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1362</v>
      </c>
      <c r="E15" s="26" t="s">
        <v>570</v>
      </c>
      <c r="F15" s="26" t="s">
        <v>40</v>
      </c>
      <c r="G15" s="26" t="s">
        <v>659</v>
      </c>
      <c r="H15" s="26" t="s">
        <v>40</v>
      </c>
      <c r="I15" s="28">
        <v>20</v>
      </c>
      <c r="J15" s="28">
        <v>20</v>
      </c>
      <c r="K15" s="29" t="s">
        <v>548</v>
      </c>
    </row>
    <row r="16" s="1" customFormat="1" ht="38" customHeight="1" spans="1:11">
      <c r="A16" s="24" t="s">
        <v>564</v>
      </c>
      <c r="B16" s="30"/>
      <c r="C16" s="26" t="s">
        <v>585</v>
      </c>
      <c r="D16" s="27" t="s">
        <v>1363</v>
      </c>
      <c r="E16" s="26" t="s">
        <v>570</v>
      </c>
      <c r="F16" s="26" t="s">
        <v>110</v>
      </c>
      <c r="G16" s="26" t="s">
        <v>1343</v>
      </c>
      <c r="H16" s="26" t="s">
        <v>110</v>
      </c>
      <c r="I16" s="28">
        <v>20</v>
      </c>
      <c r="J16" s="28">
        <v>20</v>
      </c>
      <c r="K16" s="29" t="s">
        <v>548</v>
      </c>
    </row>
    <row r="17" s="1" customFormat="1" ht="38" customHeight="1" spans="1:11">
      <c r="A17" s="24" t="s">
        <v>564</v>
      </c>
      <c r="B17" s="30"/>
      <c r="C17" s="26" t="s">
        <v>585</v>
      </c>
      <c r="D17" s="27" t="s">
        <v>1357</v>
      </c>
      <c r="E17" s="26" t="s">
        <v>570</v>
      </c>
      <c r="F17" s="26" t="s">
        <v>28</v>
      </c>
      <c r="G17" s="26" t="s">
        <v>582</v>
      </c>
      <c r="H17" s="26" t="s">
        <v>28</v>
      </c>
      <c r="I17" s="28">
        <v>10</v>
      </c>
      <c r="J17" s="28">
        <v>10</v>
      </c>
      <c r="K17" s="29" t="s">
        <v>548</v>
      </c>
    </row>
    <row r="18" s="1" customFormat="1" ht="38" customHeight="1" spans="1:11">
      <c r="A18" s="24" t="s">
        <v>591</v>
      </c>
      <c r="B18" s="30"/>
      <c r="C18" s="26" t="s">
        <v>632</v>
      </c>
      <c r="D18" s="27" t="s">
        <v>1002</v>
      </c>
      <c r="E18" s="26" t="s">
        <v>570</v>
      </c>
      <c r="F18" s="26" t="s">
        <v>575</v>
      </c>
      <c r="G18" s="26" t="s">
        <v>773</v>
      </c>
      <c r="H18" s="26" t="s">
        <v>575</v>
      </c>
      <c r="I18" s="28">
        <v>15</v>
      </c>
      <c r="J18" s="28">
        <v>15</v>
      </c>
      <c r="K18" s="29" t="s">
        <v>548</v>
      </c>
    </row>
    <row r="19" s="1" customFormat="1" ht="38" customHeight="1" spans="1:11">
      <c r="A19" s="24" t="s">
        <v>591</v>
      </c>
      <c r="B19" s="30"/>
      <c r="C19" s="26" t="s">
        <v>632</v>
      </c>
      <c r="D19" s="27" t="s">
        <v>1364</v>
      </c>
      <c r="E19" s="26" t="s">
        <v>594</v>
      </c>
      <c r="F19" s="26" t="s">
        <v>1365</v>
      </c>
      <c r="G19" s="26" t="s">
        <v>127</v>
      </c>
      <c r="H19" s="26" t="s">
        <v>1365</v>
      </c>
      <c r="I19" s="28">
        <v>15</v>
      </c>
      <c r="J19" s="28">
        <v>15</v>
      </c>
      <c r="K19" s="29" t="s">
        <v>548</v>
      </c>
    </row>
    <row r="20" s="1" customFormat="1" ht="38" customHeight="1" spans="1:11">
      <c r="A20" s="24" t="s">
        <v>600</v>
      </c>
      <c r="B20" s="30"/>
      <c r="C20" s="26" t="s">
        <v>637</v>
      </c>
      <c r="D20" s="27" t="s">
        <v>934</v>
      </c>
      <c r="E20" s="26" t="s">
        <v>570</v>
      </c>
      <c r="F20" s="26" t="s">
        <v>590</v>
      </c>
      <c r="G20" s="26" t="s">
        <v>587</v>
      </c>
      <c r="H20" s="26" t="s">
        <v>590</v>
      </c>
      <c r="I20" s="28">
        <v>10</v>
      </c>
      <c r="J20" s="28">
        <v>10</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100</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7"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1366</v>
      </c>
      <c r="D2" s="6"/>
      <c r="E2" s="6"/>
      <c r="F2" s="6"/>
      <c r="G2" s="6"/>
      <c r="H2" s="6"/>
      <c r="I2" s="6"/>
      <c r="J2" s="6"/>
      <c r="K2" s="6"/>
    </row>
    <row r="3" s="2" customFormat="1" ht="30" customHeight="1" spans="1:11">
      <c r="A3" s="5" t="s">
        <v>610</v>
      </c>
      <c r="B3" s="5"/>
      <c r="C3" s="6" t="s">
        <v>538</v>
      </c>
      <c r="D3" s="6"/>
      <c r="E3" s="6"/>
      <c r="F3" s="6"/>
      <c r="G3" s="6"/>
      <c r="H3" s="7" t="s">
        <v>611</v>
      </c>
      <c r="I3" s="6" t="s">
        <v>1367</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6.36</v>
      </c>
      <c r="G5" s="41"/>
      <c r="H5" s="10">
        <v>6.36</v>
      </c>
      <c r="I5" s="11">
        <v>10</v>
      </c>
      <c r="J5" s="11">
        <v>100</v>
      </c>
      <c r="K5" s="12">
        <v>10</v>
      </c>
    </row>
    <row r="6" s="2" customFormat="1" ht="30" customHeight="1" spans="1:11">
      <c r="A6" s="8"/>
      <c r="B6" s="8"/>
      <c r="C6" s="9" t="s">
        <v>617</v>
      </c>
      <c r="D6" s="40">
        <v>0</v>
      </c>
      <c r="E6" s="41"/>
      <c r="F6" s="40">
        <v>6.36</v>
      </c>
      <c r="G6" s="41"/>
      <c r="H6" s="10">
        <v>6.36</v>
      </c>
      <c r="I6" s="42"/>
      <c r="J6" s="11">
        <v>100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90" customHeight="1" spans="1:11">
      <c r="A10" s="13"/>
      <c r="B10" s="14" t="s">
        <v>1368</v>
      </c>
      <c r="C10" s="14"/>
      <c r="D10" s="14"/>
      <c r="E10" s="14"/>
      <c r="F10" s="14"/>
      <c r="G10" s="14"/>
      <c r="H10" s="14" t="s">
        <v>1369</v>
      </c>
      <c r="I10" s="14"/>
      <c r="J10" s="14"/>
      <c r="K10" s="14"/>
    </row>
    <row r="11" s="2" customFormat="1" ht="35" customHeight="1" spans="1:11">
      <c r="A11" s="19" t="s">
        <v>624</v>
      </c>
      <c r="B11" s="16"/>
      <c r="C11" s="16"/>
      <c r="D11" s="16"/>
      <c r="E11" s="16"/>
      <c r="F11" s="16"/>
      <c r="G11" s="16"/>
      <c r="H11" s="16"/>
      <c r="I11" s="16"/>
      <c r="J11" s="16"/>
      <c r="K11" s="20"/>
    </row>
    <row r="12" s="2" customFormat="1" ht="31" customHeight="1" spans="1:11">
      <c r="A12" s="5" t="s">
        <v>555</v>
      </c>
      <c r="B12" s="5"/>
      <c r="C12" s="5"/>
      <c r="D12" s="5"/>
      <c r="E12" s="15" t="s">
        <v>625</v>
      </c>
      <c r="F12" s="16"/>
      <c r="G12" s="20"/>
      <c r="H12" s="15" t="s">
        <v>626</v>
      </c>
      <c r="I12" s="16"/>
      <c r="J12" s="16"/>
      <c r="K12" s="20"/>
    </row>
    <row r="13" s="1" customFormat="1" ht="28" customHeight="1" spans="1:11">
      <c r="A13" s="21" t="s">
        <v>627</v>
      </c>
      <c r="B13" s="21"/>
      <c r="C13" s="22" t="s">
        <v>562</v>
      </c>
      <c r="D13" s="22" t="s">
        <v>563</v>
      </c>
      <c r="E13" s="21" t="s">
        <v>556</v>
      </c>
      <c r="F13" s="21" t="s">
        <v>557</v>
      </c>
      <c r="G13" s="5" t="s">
        <v>558</v>
      </c>
      <c r="H13" s="9" t="s">
        <v>559</v>
      </c>
      <c r="I13" s="9" t="s">
        <v>614</v>
      </c>
      <c r="J13" s="9" t="s">
        <v>616</v>
      </c>
      <c r="K13" s="23" t="s">
        <v>560</v>
      </c>
    </row>
    <row r="14" s="1" customFormat="1" ht="38" customHeight="1" spans="1:11">
      <c r="A14" s="24" t="s">
        <v>564</v>
      </c>
      <c r="B14" s="25"/>
      <c r="C14" s="26" t="s">
        <v>565</v>
      </c>
      <c r="D14" s="27" t="s">
        <v>1370</v>
      </c>
      <c r="E14" s="26" t="s">
        <v>567</v>
      </c>
      <c r="F14" s="26" t="s">
        <v>76</v>
      </c>
      <c r="G14" s="26" t="s">
        <v>572</v>
      </c>
      <c r="H14" s="26" t="s">
        <v>76</v>
      </c>
      <c r="I14" s="28">
        <v>15</v>
      </c>
      <c r="J14" s="28">
        <v>15</v>
      </c>
      <c r="K14" s="29" t="s">
        <v>548</v>
      </c>
    </row>
    <row r="15" s="1" customFormat="1" ht="38" customHeight="1" spans="1:11">
      <c r="A15" s="24" t="s">
        <v>564</v>
      </c>
      <c r="B15" s="30"/>
      <c r="C15" s="26" t="s">
        <v>565</v>
      </c>
      <c r="D15" s="27" t="s">
        <v>1371</v>
      </c>
      <c r="E15" s="26" t="s">
        <v>594</v>
      </c>
      <c r="F15" s="26" t="s">
        <v>661</v>
      </c>
      <c r="G15" s="26" t="s">
        <v>572</v>
      </c>
      <c r="H15" s="26" t="s">
        <v>11</v>
      </c>
      <c r="I15" s="28">
        <v>15</v>
      </c>
      <c r="J15" s="28">
        <v>15</v>
      </c>
      <c r="K15" s="29" t="s">
        <v>548</v>
      </c>
    </row>
    <row r="16" s="1" customFormat="1" ht="38" customHeight="1" spans="1:11">
      <c r="A16" s="24" t="s">
        <v>564</v>
      </c>
      <c r="B16" s="30"/>
      <c r="C16" s="26" t="s">
        <v>585</v>
      </c>
      <c r="D16" s="27" t="s">
        <v>1372</v>
      </c>
      <c r="E16" s="26" t="s">
        <v>570</v>
      </c>
      <c r="F16" s="26" t="s">
        <v>590</v>
      </c>
      <c r="G16" s="26" t="s">
        <v>587</v>
      </c>
      <c r="H16" s="26" t="s">
        <v>590</v>
      </c>
      <c r="I16" s="28">
        <v>10</v>
      </c>
      <c r="J16" s="28">
        <v>10</v>
      </c>
      <c r="K16" s="29" t="s">
        <v>548</v>
      </c>
    </row>
    <row r="17" s="1" customFormat="1" ht="38" customHeight="1" spans="1:11">
      <c r="A17" s="24" t="s">
        <v>564</v>
      </c>
      <c r="B17" s="30"/>
      <c r="C17" s="26" t="s">
        <v>724</v>
      </c>
      <c r="D17" s="27" t="s">
        <v>1245</v>
      </c>
      <c r="E17" s="26" t="s">
        <v>594</v>
      </c>
      <c r="F17" s="26" t="s">
        <v>670</v>
      </c>
      <c r="G17" s="26" t="s">
        <v>587</v>
      </c>
      <c r="H17" s="26" t="s">
        <v>670</v>
      </c>
      <c r="I17" s="28">
        <v>10</v>
      </c>
      <c r="J17" s="28">
        <v>10</v>
      </c>
      <c r="K17" s="29" t="s">
        <v>548</v>
      </c>
    </row>
    <row r="18" s="1" customFormat="1" ht="38" customHeight="1" spans="1:11">
      <c r="A18" s="24" t="s">
        <v>591</v>
      </c>
      <c r="B18" s="30"/>
      <c r="C18" s="26" t="s">
        <v>632</v>
      </c>
      <c r="D18" s="27" t="s">
        <v>1373</v>
      </c>
      <c r="E18" s="26" t="s">
        <v>570</v>
      </c>
      <c r="F18" s="26" t="s">
        <v>590</v>
      </c>
      <c r="G18" s="26" t="s">
        <v>587</v>
      </c>
      <c r="H18" s="26" t="s">
        <v>590</v>
      </c>
      <c r="I18" s="28">
        <v>15</v>
      </c>
      <c r="J18" s="28">
        <v>15</v>
      </c>
      <c r="K18" s="29" t="s">
        <v>548</v>
      </c>
    </row>
    <row r="19" s="1" customFormat="1" ht="38" customHeight="1" spans="1:11">
      <c r="A19" s="24" t="s">
        <v>591</v>
      </c>
      <c r="B19" s="30"/>
      <c r="C19" s="26" t="s">
        <v>634</v>
      </c>
      <c r="D19" s="27" t="s">
        <v>1374</v>
      </c>
      <c r="E19" s="26" t="s">
        <v>570</v>
      </c>
      <c r="F19" s="26" t="s">
        <v>590</v>
      </c>
      <c r="G19" s="26" t="s">
        <v>587</v>
      </c>
      <c r="H19" s="26" t="s">
        <v>590</v>
      </c>
      <c r="I19" s="28">
        <v>15</v>
      </c>
      <c r="J19" s="28">
        <v>15</v>
      </c>
      <c r="K19" s="29" t="s">
        <v>548</v>
      </c>
    </row>
    <row r="20" s="1" customFormat="1" ht="38" customHeight="1" spans="1:11">
      <c r="A20" s="24" t="s">
        <v>600</v>
      </c>
      <c r="B20" s="30"/>
      <c r="C20" s="26" t="s">
        <v>637</v>
      </c>
      <c r="D20" s="27" t="s">
        <v>1375</v>
      </c>
      <c r="E20" s="26" t="s">
        <v>594</v>
      </c>
      <c r="F20" s="26" t="s">
        <v>590</v>
      </c>
      <c r="G20" s="26" t="s">
        <v>587</v>
      </c>
      <c r="H20" s="26" t="s">
        <v>590</v>
      </c>
      <c r="I20" s="28">
        <v>10</v>
      </c>
      <c r="J20" s="28">
        <v>9</v>
      </c>
      <c r="K20" s="29" t="s">
        <v>548</v>
      </c>
    </row>
    <row r="21" s="3" customFormat="1" ht="67" customHeight="1" spans="1:11">
      <c r="A21" s="13" t="s">
        <v>641</v>
      </c>
      <c r="B21" s="13"/>
      <c r="C21" s="13"/>
      <c r="D21" s="14" t="s">
        <v>548</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99</v>
      </c>
      <c r="K23" s="13" t="s">
        <v>646</v>
      </c>
    </row>
    <row r="24" s="2" customFormat="1" ht="208" customHeight="1" spans="1:11">
      <c r="A24" s="37" t="s">
        <v>647</v>
      </c>
      <c r="B24" s="38"/>
      <c r="C24" s="38"/>
      <c r="D24" s="38"/>
      <c r="E24" s="38"/>
      <c r="F24" s="38"/>
      <c r="G24" s="38"/>
      <c r="H24" s="38"/>
      <c r="I24" s="38"/>
      <c r="J24" s="38"/>
      <c r="K24" s="38"/>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7"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1376</v>
      </c>
      <c r="D2" s="6"/>
      <c r="E2" s="6"/>
      <c r="F2" s="6"/>
      <c r="G2" s="6"/>
      <c r="H2" s="6"/>
      <c r="I2" s="6"/>
      <c r="J2" s="6"/>
      <c r="K2" s="6"/>
    </row>
    <row r="3" s="2" customFormat="1" ht="30" customHeight="1" spans="1:11">
      <c r="A3" s="5" t="s">
        <v>610</v>
      </c>
      <c r="B3" s="5"/>
      <c r="C3" s="6" t="s">
        <v>538</v>
      </c>
      <c r="D3" s="6"/>
      <c r="E3" s="6"/>
      <c r="F3" s="6"/>
      <c r="G3" s="6"/>
      <c r="H3" s="7" t="s">
        <v>611</v>
      </c>
      <c r="I3" s="6" t="s">
        <v>1367</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0.15</v>
      </c>
      <c r="G5" s="41"/>
      <c r="H5" s="10">
        <v>0.15</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0</v>
      </c>
      <c r="E8" s="41"/>
      <c r="F8" s="40">
        <v>0.15</v>
      </c>
      <c r="G8" s="41"/>
      <c r="H8" s="10">
        <v>0.15</v>
      </c>
      <c r="I8" s="46"/>
      <c r="J8" s="11">
        <v>100</v>
      </c>
      <c r="K8" s="47"/>
    </row>
    <row r="9" s="1" customFormat="1" ht="26.4" customHeight="1" spans="1:11">
      <c r="A9" s="13" t="s">
        <v>619</v>
      </c>
      <c r="B9" s="7" t="s">
        <v>620</v>
      </c>
      <c r="C9" s="7"/>
      <c r="D9" s="7"/>
      <c r="E9" s="7"/>
      <c r="F9" s="7"/>
      <c r="G9" s="7"/>
      <c r="H9" s="7" t="s">
        <v>621</v>
      </c>
      <c r="I9" s="7"/>
      <c r="J9" s="7"/>
      <c r="K9" s="7"/>
    </row>
    <row r="10" s="1" customFormat="1" ht="66.65" customHeight="1" spans="1:11">
      <c r="A10" s="13"/>
      <c r="B10" s="14" t="s">
        <v>1377</v>
      </c>
      <c r="C10" s="14"/>
      <c r="D10" s="14"/>
      <c r="E10" s="14"/>
      <c r="F10" s="14"/>
      <c r="G10" s="14"/>
      <c r="H10" s="14" t="s">
        <v>1378</v>
      </c>
      <c r="I10" s="14"/>
      <c r="J10" s="14"/>
      <c r="K10" s="14"/>
    </row>
    <row r="11" s="2" customFormat="1" ht="35" customHeight="1" spans="1:11">
      <c r="A11" s="19" t="s">
        <v>624</v>
      </c>
      <c r="B11" s="16"/>
      <c r="C11" s="16"/>
      <c r="D11" s="16"/>
      <c r="E11" s="16"/>
      <c r="F11" s="16"/>
      <c r="G11" s="16"/>
      <c r="H11" s="16"/>
      <c r="I11" s="16"/>
      <c r="J11" s="16"/>
      <c r="K11" s="20"/>
    </row>
    <row r="12" s="2" customFormat="1" ht="31" customHeight="1" spans="1:11">
      <c r="A12" s="5" t="s">
        <v>555</v>
      </c>
      <c r="B12" s="5"/>
      <c r="C12" s="5"/>
      <c r="D12" s="5"/>
      <c r="E12" s="15" t="s">
        <v>625</v>
      </c>
      <c r="F12" s="16"/>
      <c r="G12" s="20"/>
      <c r="H12" s="15" t="s">
        <v>626</v>
      </c>
      <c r="I12" s="16"/>
      <c r="J12" s="16"/>
      <c r="K12" s="20"/>
    </row>
    <row r="13" s="1" customFormat="1" ht="28" customHeight="1" spans="1:11">
      <c r="A13" s="21" t="s">
        <v>627</v>
      </c>
      <c r="B13" s="21"/>
      <c r="C13" s="22" t="s">
        <v>562</v>
      </c>
      <c r="D13" s="22" t="s">
        <v>563</v>
      </c>
      <c r="E13" s="21" t="s">
        <v>556</v>
      </c>
      <c r="F13" s="21" t="s">
        <v>557</v>
      </c>
      <c r="G13" s="5" t="s">
        <v>558</v>
      </c>
      <c r="H13" s="9" t="s">
        <v>559</v>
      </c>
      <c r="I13" s="9" t="s">
        <v>614</v>
      </c>
      <c r="J13" s="9" t="s">
        <v>616</v>
      </c>
      <c r="K13" s="23" t="s">
        <v>560</v>
      </c>
    </row>
    <row r="14" s="1" customFormat="1" ht="38" customHeight="1" spans="1:11">
      <c r="A14" s="24" t="s">
        <v>564</v>
      </c>
      <c r="B14" s="25"/>
      <c r="C14" s="26" t="s">
        <v>565</v>
      </c>
      <c r="D14" s="26" t="s">
        <v>1379</v>
      </c>
      <c r="E14" s="26" t="s">
        <v>570</v>
      </c>
      <c r="F14" s="26" t="s">
        <v>952</v>
      </c>
      <c r="G14" s="26" t="s">
        <v>918</v>
      </c>
      <c r="H14" s="26" t="s">
        <v>909</v>
      </c>
      <c r="I14" s="28">
        <v>20</v>
      </c>
      <c r="J14" s="28">
        <v>20</v>
      </c>
      <c r="K14" s="29" t="s">
        <v>548</v>
      </c>
    </row>
    <row r="15" s="1" customFormat="1" ht="38" customHeight="1" spans="1:11">
      <c r="A15" s="24" t="s">
        <v>564</v>
      </c>
      <c r="B15" s="30"/>
      <c r="C15" s="26" t="s">
        <v>585</v>
      </c>
      <c r="D15" s="26" t="s">
        <v>1254</v>
      </c>
      <c r="E15" s="26" t="s">
        <v>567</v>
      </c>
      <c r="F15" s="26" t="s">
        <v>590</v>
      </c>
      <c r="G15" s="26" t="s">
        <v>587</v>
      </c>
      <c r="H15" s="26" t="s">
        <v>670</v>
      </c>
      <c r="I15" s="28">
        <v>15</v>
      </c>
      <c r="J15" s="28">
        <v>10</v>
      </c>
      <c r="K15" s="29" t="s">
        <v>548</v>
      </c>
    </row>
    <row r="16" s="1" customFormat="1" ht="38" customHeight="1" spans="1:11">
      <c r="A16" s="24" t="s">
        <v>564</v>
      </c>
      <c r="B16" s="30"/>
      <c r="C16" s="26" t="s">
        <v>724</v>
      </c>
      <c r="D16" s="26" t="s">
        <v>1277</v>
      </c>
      <c r="E16" s="26" t="s">
        <v>570</v>
      </c>
      <c r="F16" s="26" t="s">
        <v>639</v>
      </c>
      <c r="G16" s="26" t="s">
        <v>587</v>
      </c>
      <c r="H16" s="26" t="s">
        <v>850</v>
      </c>
      <c r="I16" s="28">
        <v>15</v>
      </c>
      <c r="J16" s="28">
        <v>15</v>
      </c>
      <c r="K16" s="29" t="s">
        <v>548</v>
      </c>
    </row>
    <row r="17" s="1" customFormat="1" ht="38" customHeight="1" spans="1:11">
      <c r="A17" s="24" t="s">
        <v>591</v>
      </c>
      <c r="B17" s="30"/>
      <c r="C17" s="26" t="s">
        <v>632</v>
      </c>
      <c r="D17" s="26" t="s">
        <v>1380</v>
      </c>
      <c r="E17" s="26" t="s">
        <v>570</v>
      </c>
      <c r="F17" s="26" t="s">
        <v>696</v>
      </c>
      <c r="G17" s="26" t="s">
        <v>587</v>
      </c>
      <c r="H17" s="26" t="s">
        <v>696</v>
      </c>
      <c r="I17" s="28">
        <v>30</v>
      </c>
      <c r="J17" s="28">
        <v>30</v>
      </c>
      <c r="K17" s="29" t="s">
        <v>548</v>
      </c>
    </row>
    <row r="18" s="1" customFormat="1" ht="38" customHeight="1" spans="1:11">
      <c r="A18" s="24" t="s">
        <v>600</v>
      </c>
      <c r="B18" s="30"/>
      <c r="C18" s="26" t="s">
        <v>637</v>
      </c>
      <c r="D18" s="26" t="s">
        <v>1381</v>
      </c>
      <c r="E18" s="26" t="s">
        <v>570</v>
      </c>
      <c r="F18" s="26" t="s">
        <v>696</v>
      </c>
      <c r="G18" s="26" t="s">
        <v>587</v>
      </c>
      <c r="H18" s="26" t="s">
        <v>696</v>
      </c>
      <c r="I18" s="28">
        <v>10</v>
      </c>
      <c r="J18" s="28">
        <v>10</v>
      </c>
      <c r="K18" s="29" t="s">
        <v>548</v>
      </c>
    </row>
    <row r="19" s="3" customFormat="1" ht="67" customHeight="1" spans="1:11">
      <c r="A19" s="13" t="s">
        <v>641</v>
      </c>
      <c r="B19" s="13"/>
      <c r="C19" s="13"/>
      <c r="D19" s="14" t="s">
        <v>548</v>
      </c>
      <c r="E19" s="14"/>
      <c r="F19" s="14"/>
      <c r="G19" s="14"/>
      <c r="H19" s="14"/>
      <c r="I19" s="14"/>
      <c r="J19" s="14"/>
      <c r="K19" s="14"/>
    </row>
    <row r="20" s="3" customFormat="1" ht="30" customHeight="1" spans="1:11">
      <c r="A20" s="31" t="s">
        <v>642</v>
      </c>
      <c r="B20" s="32"/>
      <c r="C20" s="32"/>
      <c r="D20" s="32"/>
      <c r="E20" s="32"/>
      <c r="F20" s="32"/>
      <c r="G20" s="32"/>
      <c r="H20" s="33"/>
      <c r="I20" s="13" t="s">
        <v>643</v>
      </c>
      <c r="J20" s="13" t="s">
        <v>644</v>
      </c>
      <c r="K20" s="13" t="s">
        <v>645</v>
      </c>
    </row>
    <row r="21" s="2" customFormat="1" ht="35" customHeight="1" spans="1:11">
      <c r="A21" s="34"/>
      <c r="B21" s="35"/>
      <c r="C21" s="35"/>
      <c r="D21" s="35"/>
      <c r="E21" s="35"/>
      <c r="F21" s="35"/>
      <c r="G21" s="35"/>
      <c r="H21" s="36"/>
      <c r="I21" s="11">
        <v>100</v>
      </c>
      <c r="J21" s="11">
        <v>95</v>
      </c>
      <c r="K21" s="13" t="s">
        <v>646</v>
      </c>
    </row>
    <row r="22" s="2" customFormat="1" ht="208" customHeight="1" spans="1:11">
      <c r="A22" s="37" t="s">
        <v>647</v>
      </c>
      <c r="B22" s="38"/>
      <c r="C22" s="38"/>
      <c r="D22" s="38"/>
      <c r="E22" s="38"/>
      <c r="F22" s="38"/>
      <c r="G22" s="38"/>
      <c r="H22" s="38"/>
      <c r="I22" s="38"/>
      <c r="J22" s="38"/>
      <c r="K22"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pageSetup paperSize="9" scale="51"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E18" sqref="E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1382</v>
      </c>
      <c r="D2" s="6"/>
      <c r="E2" s="6"/>
      <c r="F2" s="6"/>
      <c r="G2" s="6"/>
      <c r="H2" s="6"/>
      <c r="I2" s="6"/>
      <c r="J2" s="6"/>
      <c r="K2" s="6"/>
    </row>
    <row r="3" s="2" customFormat="1" ht="30" customHeight="1" spans="1:11">
      <c r="A3" s="5" t="s">
        <v>610</v>
      </c>
      <c r="B3" s="5"/>
      <c r="C3" s="6" t="s">
        <v>538</v>
      </c>
      <c r="D3" s="6"/>
      <c r="E3" s="6"/>
      <c r="F3" s="6"/>
      <c r="G3" s="6"/>
      <c r="H3" s="7" t="s">
        <v>611</v>
      </c>
      <c r="I3" s="6" t="s">
        <v>1367</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0</v>
      </c>
      <c r="E5" s="41"/>
      <c r="F5" s="40">
        <v>0.7</v>
      </c>
      <c r="G5" s="41"/>
      <c r="H5" s="10">
        <v>0.7</v>
      </c>
      <c r="I5" s="11">
        <v>10</v>
      </c>
      <c r="J5" s="11">
        <v>100</v>
      </c>
      <c r="K5" s="12">
        <v>10</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0.7</v>
      </c>
      <c r="G7" s="41"/>
      <c r="H7" s="10">
        <v>0.7</v>
      </c>
      <c r="I7" s="44"/>
      <c r="J7" s="11">
        <v>100</v>
      </c>
      <c r="K7" s="45"/>
    </row>
    <row r="8" s="2" customFormat="1" ht="30" customHeight="1" spans="1:11">
      <c r="A8" s="8"/>
      <c r="B8" s="8"/>
      <c r="C8" s="5" t="s">
        <v>550</v>
      </c>
      <c r="D8" s="40">
        <v>0</v>
      </c>
      <c r="E8" s="41"/>
      <c r="F8" s="40">
        <v>0</v>
      </c>
      <c r="G8" s="41"/>
      <c r="H8" s="10">
        <v>0</v>
      </c>
      <c r="I8" s="46"/>
      <c r="J8" s="11">
        <v>0</v>
      </c>
      <c r="K8" s="47"/>
    </row>
    <row r="9" s="1" customFormat="1" ht="26.4" customHeight="1" spans="1:11">
      <c r="A9" s="13" t="s">
        <v>619</v>
      </c>
      <c r="B9" s="7" t="s">
        <v>620</v>
      </c>
      <c r="C9" s="7"/>
      <c r="D9" s="7"/>
      <c r="E9" s="7"/>
      <c r="F9" s="7"/>
      <c r="G9" s="7"/>
      <c r="H9" s="7" t="s">
        <v>621</v>
      </c>
      <c r="I9" s="7"/>
      <c r="J9" s="7"/>
      <c r="K9" s="7"/>
    </row>
    <row r="10" s="1" customFormat="1" ht="102" customHeight="1" spans="1:11">
      <c r="A10" s="13"/>
      <c r="B10" s="14" t="s">
        <v>1383</v>
      </c>
      <c r="C10" s="14"/>
      <c r="D10" s="14"/>
      <c r="E10" s="14"/>
      <c r="F10" s="14"/>
      <c r="G10" s="14"/>
      <c r="H10" s="14" t="s">
        <v>1384</v>
      </c>
      <c r="I10" s="14"/>
      <c r="J10" s="14"/>
      <c r="K10" s="14"/>
    </row>
    <row r="11" s="2" customFormat="1" ht="35" customHeight="1" spans="1:11">
      <c r="A11" s="19" t="s">
        <v>624</v>
      </c>
      <c r="B11" s="16"/>
      <c r="C11" s="16"/>
      <c r="D11" s="16"/>
      <c r="E11" s="16"/>
      <c r="F11" s="16"/>
      <c r="G11" s="16"/>
      <c r="H11" s="16"/>
      <c r="I11" s="16"/>
      <c r="J11" s="16"/>
      <c r="K11" s="20"/>
    </row>
    <row r="12" s="2" customFormat="1" ht="31" customHeight="1" spans="1:11">
      <c r="A12" s="5" t="s">
        <v>555</v>
      </c>
      <c r="B12" s="5"/>
      <c r="C12" s="5"/>
      <c r="D12" s="5"/>
      <c r="E12" s="15" t="s">
        <v>625</v>
      </c>
      <c r="F12" s="16"/>
      <c r="G12" s="20"/>
      <c r="H12" s="15" t="s">
        <v>626</v>
      </c>
      <c r="I12" s="16"/>
      <c r="J12" s="16"/>
      <c r="K12" s="20"/>
    </row>
    <row r="13" s="1" customFormat="1" ht="28" customHeight="1" spans="1:11">
      <c r="A13" s="21" t="s">
        <v>627</v>
      </c>
      <c r="B13" s="21"/>
      <c r="C13" s="22" t="s">
        <v>562</v>
      </c>
      <c r="D13" s="22" t="s">
        <v>563</v>
      </c>
      <c r="E13" s="21" t="s">
        <v>556</v>
      </c>
      <c r="F13" s="21" t="s">
        <v>557</v>
      </c>
      <c r="G13" s="5" t="s">
        <v>558</v>
      </c>
      <c r="H13" s="9" t="s">
        <v>559</v>
      </c>
      <c r="I13" s="9" t="s">
        <v>614</v>
      </c>
      <c r="J13" s="9" t="s">
        <v>616</v>
      </c>
      <c r="K13" s="23" t="s">
        <v>560</v>
      </c>
    </row>
    <row r="14" s="1" customFormat="1" ht="38" customHeight="1" spans="1:11">
      <c r="A14" s="24" t="s">
        <v>564</v>
      </c>
      <c r="B14" s="25"/>
      <c r="C14" s="26" t="s">
        <v>565</v>
      </c>
      <c r="D14" s="27" t="s">
        <v>1385</v>
      </c>
      <c r="E14" s="26" t="s">
        <v>594</v>
      </c>
      <c r="F14" s="26" t="s">
        <v>12</v>
      </c>
      <c r="G14" s="26" t="s">
        <v>582</v>
      </c>
      <c r="H14" s="26" t="s">
        <v>12</v>
      </c>
      <c r="I14" s="28">
        <v>10</v>
      </c>
      <c r="J14" s="28">
        <v>10</v>
      </c>
      <c r="K14" s="29" t="s">
        <v>548</v>
      </c>
    </row>
    <row r="15" s="1" customFormat="1" ht="38" customHeight="1" spans="1:11">
      <c r="A15" s="24" t="s">
        <v>564</v>
      </c>
      <c r="B15" s="30"/>
      <c r="C15" s="26" t="s">
        <v>565</v>
      </c>
      <c r="D15" s="27" t="s">
        <v>1386</v>
      </c>
      <c r="E15" s="26" t="s">
        <v>594</v>
      </c>
      <c r="F15" s="26" t="s">
        <v>11</v>
      </c>
      <c r="G15" s="26" t="s">
        <v>678</v>
      </c>
      <c r="H15" s="26" t="s">
        <v>11</v>
      </c>
      <c r="I15" s="28">
        <v>10</v>
      </c>
      <c r="J15" s="28">
        <v>10</v>
      </c>
      <c r="K15" s="29" t="s">
        <v>548</v>
      </c>
    </row>
    <row r="16" s="1" customFormat="1" ht="38" customHeight="1" spans="1:11">
      <c r="A16" s="24" t="s">
        <v>564</v>
      </c>
      <c r="B16" s="30"/>
      <c r="C16" s="26" t="s">
        <v>565</v>
      </c>
      <c r="D16" s="27" t="s">
        <v>1387</v>
      </c>
      <c r="E16" s="26" t="s">
        <v>594</v>
      </c>
      <c r="F16" s="26" t="s">
        <v>1388</v>
      </c>
      <c r="G16" s="26" t="s">
        <v>753</v>
      </c>
      <c r="H16" s="26" t="s">
        <v>1388</v>
      </c>
      <c r="I16" s="28">
        <v>10</v>
      </c>
      <c r="J16" s="28">
        <v>10</v>
      </c>
      <c r="K16" s="29" t="s">
        <v>548</v>
      </c>
    </row>
    <row r="17" s="1" customFormat="1" ht="38" customHeight="1" spans="1:11">
      <c r="A17" s="24" t="s">
        <v>564</v>
      </c>
      <c r="B17" s="30"/>
      <c r="C17" s="26" t="s">
        <v>585</v>
      </c>
      <c r="D17" s="27" t="s">
        <v>1389</v>
      </c>
      <c r="E17" s="26" t="s">
        <v>594</v>
      </c>
      <c r="F17" s="26" t="s">
        <v>1390</v>
      </c>
      <c r="G17" s="26" t="s">
        <v>587</v>
      </c>
      <c r="H17" s="26" t="s">
        <v>595</v>
      </c>
      <c r="I17" s="28">
        <v>10</v>
      </c>
      <c r="J17" s="28">
        <v>10</v>
      </c>
      <c r="K17" s="29" t="s">
        <v>548</v>
      </c>
    </row>
    <row r="18" s="1" customFormat="1" ht="38" customHeight="1" spans="1:11">
      <c r="A18" s="24" t="s">
        <v>564</v>
      </c>
      <c r="B18" s="30"/>
      <c r="C18" s="26" t="s">
        <v>585</v>
      </c>
      <c r="D18" s="27" t="s">
        <v>1391</v>
      </c>
      <c r="E18" s="26" t="s">
        <v>567</v>
      </c>
      <c r="F18" s="26" t="s">
        <v>28</v>
      </c>
      <c r="G18" s="26" t="s">
        <v>587</v>
      </c>
      <c r="H18" s="26" t="s">
        <v>28</v>
      </c>
      <c r="I18" s="28">
        <v>5</v>
      </c>
      <c r="J18" s="28">
        <v>5</v>
      </c>
      <c r="K18" s="29" t="s">
        <v>548</v>
      </c>
    </row>
    <row r="19" s="1" customFormat="1" ht="38" customHeight="1" spans="1:11">
      <c r="A19" s="24" t="s">
        <v>564</v>
      </c>
      <c r="B19" s="30"/>
      <c r="C19" s="26" t="s">
        <v>585</v>
      </c>
      <c r="D19" s="27" t="s">
        <v>1392</v>
      </c>
      <c r="E19" s="26" t="s">
        <v>594</v>
      </c>
      <c r="F19" s="26" t="s">
        <v>595</v>
      </c>
      <c r="G19" s="26" t="s">
        <v>587</v>
      </c>
      <c r="H19" s="26" t="s">
        <v>595</v>
      </c>
      <c r="I19" s="28">
        <v>5</v>
      </c>
      <c r="J19" s="28">
        <v>5</v>
      </c>
      <c r="K19" s="29" t="s">
        <v>548</v>
      </c>
    </row>
    <row r="20" s="1" customFormat="1" ht="38" customHeight="1" spans="1:11">
      <c r="A20" s="24" t="s">
        <v>591</v>
      </c>
      <c r="B20" s="30"/>
      <c r="C20" s="26" t="s">
        <v>632</v>
      </c>
      <c r="D20" s="27" t="s">
        <v>1393</v>
      </c>
      <c r="E20" s="26" t="s">
        <v>594</v>
      </c>
      <c r="F20" s="26" t="s">
        <v>1394</v>
      </c>
      <c r="G20" s="26" t="s">
        <v>127</v>
      </c>
      <c r="H20" s="26" t="s">
        <v>1394</v>
      </c>
      <c r="I20" s="28">
        <v>30</v>
      </c>
      <c r="J20" s="28">
        <v>29</v>
      </c>
      <c r="K20" s="29" t="s">
        <v>548</v>
      </c>
    </row>
    <row r="21" s="1" customFormat="1" ht="38" customHeight="1" spans="1:11">
      <c r="A21" s="24" t="s">
        <v>600</v>
      </c>
      <c r="B21" s="30"/>
      <c r="C21" s="26" t="s">
        <v>637</v>
      </c>
      <c r="D21" s="27" t="s">
        <v>1395</v>
      </c>
      <c r="E21" s="26" t="s">
        <v>570</v>
      </c>
      <c r="F21" s="26" t="s">
        <v>1396</v>
      </c>
      <c r="G21" s="26" t="s">
        <v>587</v>
      </c>
      <c r="H21" s="26" t="s">
        <v>590</v>
      </c>
      <c r="I21" s="28">
        <v>10</v>
      </c>
      <c r="J21" s="28">
        <v>10</v>
      </c>
      <c r="K21" s="29" t="s">
        <v>548</v>
      </c>
    </row>
    <row r="22" s="3" customFormat="1" ht="67" customHeight="1" spans="1:11">
      <c r="A22" s="13" t="s">
        <v>641</v>
      </c>
      <c r="B22" s="13"/>
      <c r="C22" s="13"/>
      <c r="D22" s="14" t="s">
        <v>548</v>
      </c>
      <c r="E22" s="14"/>
      <c r="F22" s="14"/>
      <c r="G22" s="14"/>
      <c r="H22" s="14"/>
      <c r="I22" s="14"/>
      <c r="J22" s="14"/>
      <c r="K22" s="14"/>
    </row>
    <row r="23" s="3" customFormat="1" ht="30" customHeight="1" spans="1:11">
      <c r="A23" s="31" t="s">
        <v>642</v>
      </c>
      <c r="B23" s="32"/>
      <c r="C23" s="32"/>
      <c r="D23" s="32"/>
      <c r="E23" s="32"/>
      <c r="F23" s="32"/>
      <c r="G23" s="32"/>
      <c r="H23" s="33"/>
      <c r="I23" s="13" t="s">
        <v>643</v>
      </c>
      <c r="J23" s="13" t="s">
        <v>644</v>
      </c>
      <c r="K23" s="13" t="s">
        <v>645</v>
      </c>
    </row>
    <row r="24" s="2" customFormat="1" ht="35" customHeight="1" spans="1:11">
      <c r="A24" s="34"/>
      <c r="B24" s="35"/>
      <c r="C24" s="35"/>
      <c r="D24" s="35"/>
      <c r="E24" s="35"/>
      <c r="F24" s="35"/>
      <c r="G24" s="35"/>
      <c r="H24" s="36"/>
      <c r="I24" s="11">
        <v>100</v>
      </c>
      <c r="J24" s="11">
        <v>99</v>
      </c>
      <c r="K24" s="13" t="s">
        <v>646</v>
      </c>
    </row>
    <row r="25" s="2" customFormat="1" ht="208" customHeight="1" spans="1:11">
      <c r="A25" s="37" t="s">
        <v>647</v>
      </c>
      <c r="B25" s="38"/>
      <c r="C25" s="38"/>
      <c r="D25" s="38"/>
      <c r="E25" s="38"/>
      <c r="F25" s="38"/>
      <c r="G25" s="38"/>
      <c r="H25" s="38"/>
      <c r="I25" s="38"/>
      <c r="J25" s="38"/>
      <c r="K25" s="38"/>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51" orientation="portrait"/>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topLeftCell="A10" workbookViewId="0">
      <selection activeCell="E15" sqref="E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39" t="s">
        <v>607</v>
      </c>
      <c r="B1" s="39"/>
      <c r="C1" s="39"/>
      <c r="D1" s="39"/>
      <c r="E1" s="39"/>
      <c r="F1" s="39"/>
      <c r="G1" s="39"/>
      <c r="H1" s="39"/>
      <c r="I1" s="39"/>
      <c r="J1" s="39"/>
      <c r="K1" s="39"/>
    </row>
    <row r="2" s="2" customFormat="1" ht="31" customHeight="1" spans="1:11">
      <c r="A2" s="5" t="s">
        <v>608</v>
      </c>
      <c r="B2" s="5"/>
      <c r="C2" s="6" t="s">
        <v>1397</v>
      </c>
      <c r="D2" s="6"/>
      <c r="E2" s="6"/>
      <c r="F2" s="6"/>
      <c r="G2" s="6"/>
      <c r="H2" s="6"/>
      <c r="I2" s="6"/>
      <c r="J2" s="6"/>
      <c r="K2" s="6"/>
    </row>
    <row r="3" s="2" customFormat="1" ht="30" customHeight="1" spans="1:11">
      <c r="A3" s="5" t="s">
        <v>610</v>
      </c>
      <c r="B3" s="5"/>
      <c r="C3" s="6" t="s">
        <v>538</v>
      </c>
      <c r="D3" s="6"/>
      <c r="E3" s="6"/>
      <c r="F3" s="6"/>
      <c r="G3" s="6"/>
      <c r="H3" s="7" t="s">
        <v>611</v>
      </c>
      <c r="I3" s="6" t="s">
        <v>1367</v>
      </c>
      <c r="J3" s="6"/>
      <c r="K3" s="6"/>
    </row>
    <row r="4" s="2" customFormat="1" ht="26" customHeight="1" spans="1:11">
      <c r="A4" s="8" t="s">
        <v>612</v>
      </c>
      <c r="B4" s="8"/>
      <c r="C4" s="5"/>
      <c r="D4" s="15" t="s">
        <v>541</v>
      </c>
      <c r="E4" s="20"/>
      <c r="F4" s="15" t="s">
        <v>457</v>
      </c>
      <c r="G4" s="20"/>
      <c r="H4" s="5" t="s">
        <v>613</v>
      </c>
      <c r="I4" s="5" t="s">
        <v>614</v>
      </c>
      <c r="J4" s="5" t="s">
        <v>615</v>
      </c>
      <c r="K4" s="5" t="s">
        <v>616</v>
      </c>
    </row>
    <row r="5" s="2" customFormat="1" ht="30" customHeight="1" spans="1:11">
      <c r="A5" s="8"/>
      <c r="B5" s="8"/>
      <c r="C5" s="9" t="s">
        <v>547</v>
      </c>
      <c r="D5" s="40">
        <v>145.42</v>
      </c>
      <c r="E5" s="41"/>
      <c r="F5" s="40">
        <v>145.42</v>
      </c>
      <c r="G5" s="41"/>
      <c r="H5" s="10">
        <v>68.98</v>
      </c>
      <c r="I5" s="11">
        <v>10</v>
      </c>
      <c r="J5" s="11">
        <v>47.44</v>
      </c>
      <c r="K5" s="12">
        <v>4.48</v>
      </c>
    </row>
    <row r="6" s="2" customFormat="1" ht="30" customHeight="1" spans="1:11">
      <c r="A6" s="8"/>
      <c r="B6" s="8"/>
      <c r="C6" s="9" t="s">
        <v>617</v>
      </c>
      <c r="D6" s="40">
        <v>0</v>
      </c>
      <c r="E6" s="41"/>
      <c r="F6" s="40">
        <v>0</v>
      </c>
      <c r="G6" s="41"/>
      <c r="H6" s="10">
        <v>0</v>
      </c>
      <c r="I6" s="42"/>
      <c r="J6" s="11">
        <v>0</v>
      </c>
      <c r="K6" s="43"/>
    </row>
    <row r="7" s="2" customFormat="1" ht="30" customHeight="1" spans="1:11">
      <c r="A7" s="8"/>
      <c r="B7" s="8"/>
      <c r="C7" s="9" t="s">
        <v>618</v>
      </c>
      <c r="D7" s="40">
        <v>0</v>
      </c>
      <c r="E7" s="41"/>
      <c r="F7" s="40">
        <v>0</v>
      </c>
      <c r="G7" s="41"/>
      <c r="H7" s="10">
        <v>0</v>
      </c>
      <c r="I7" s="44"/>
      <c r="J7" s="11">
        <v>0</v>
      </c>
      <c r="K7" s="45"/>
    </row>
    <row r="8" s="2" customFormat="1" ht="30" customHeight="1" spans="1:11">
      <c r="A8" s="8"/>
      <c r="B8" s="8"/>
      <c r="C8" s="5" t="s">
        <v>550</v>
      </c>
      <c r="D8" s="40">
        <v>145.42</v>
      </c>
      <c r="E8" s="41"/>
      <c r="F8" s="40">
        <v>145.42</v>
      </c>
      <c r="G8" s="41"/>
      <c r="H8" s="10">
        <v>68.98</v>
      </c>
      <c r="I8" s="46"/>
      <c r="J8" s="11">
        <v>47.44</v>
      </c>
      <c r="K8" s="47"/>
    </row>
    <row r="9" s="1" customFormat="1" ht="26.4" customHeight="1" spans="1:11">
      <c r="A9" s="13" t="s">
        <v>619</v>
      </c>
      <c r="B9" s="7" t="s">
        <v>620</v>
      </c>
      <c r="C9" s="7"/>
      <c r="D9" s="7"/>
      <c r="E9" s="7"/>
      <c r="F9" s="7"/>
      <c r="G9" s="7"/>
      <c r="H9" s="7" t="s">
        <v>621</v>
      </c>
      <c r="I9" s="7"/>
      <c r="J9" s="7"/>
      <c r="K9" s="7"/>
    </row>
    <row r="10" s="1" customFormat="1" ht="177" customHeight="1" spans="1:11">
      <c r="A10" s="13"/>
      <c r="B10" s="14" t="s">
        <v>1398</v>
      </c>
      <c r="C10" s="14"/>
      <c r="D10" s="14"/>
      <c r="E10" s="14"/>
      <c r="F10" s="14"/>
      <c r="G10" s="14"/>
      <c r="H10" s="14" t="s">
        <v>1399</v>
      </c>
      <c r="I10" s="14"/>
      <c r="J10" s="14"/>
      <c r="K10" s="14"/>
    </row>
    <row r="11" s="2" customFormat="1" ht="35" customHeight="1" spans="1:11">
      <c r="A11" s="19" t="s">
        <v>624</v>
      </c>
      <c r="B11" s="16"/>
      <c r="C11" s="16"/>
      <c r="D11" s="16"/>
      <c r="E11" s="16"/>
      <c r="F11" s="16"/>
      <c r="G11" s="16"/>
      <c r="H11" s="16"/>
      <c r="I11" s="16"/>
      <c r="J11" s="16"/>
      <c r="K11" s="20"/>
    </row>
    <row r="12" s="2" customFormat="1" ht="31" customHeight="1" spans="1:11">
      <c r="A12" s="5" t="s">
        <v>555</v>
      </c>
      <c r="B12" s="5"/>
      <c r="C12" s="5"/>
      <c r="D12" s="5"/>
      <c r="E12" s="15" t="s">
        <v>625</v>
      </c>
      <c r="F12" s="16"/>
      <c r="G12" s="20"/>
      <c r="H12" s="15" t="s">
        <v>626</v>
      </c>
      <c r="I12" s="16"/>
      <c r="J12" s="16"/>
      <c r="K12" s="20"/>
    </row>
    <row r="13" s="1" customFormat="1" ht="28" customHeight="1" spans="1:11">
      <c r="A13" s="21" t="s">
        <v>627</v>
      </c>
      <c r="B13" s="21"/>
      <c r="C13" s="22" t="s">
        <v>562</v>
      </c>
      <c r="D13" s="22" t="s">
        <v>563</v>
      </c>
      <c r="E13" s="21" t="s">
        <v>556</v>
      </c>
      <c r="F13" s="21" t="s">
        <v>557</v>
      </c>
      <c r="G13" s="5" t="s">
        <v>558</v>
      </c>
      <c r="H13" s="9" t="s">
        <v>559</v>
      </c>
      <c r="I13" s="9" t="s">
        <v>614</v>
      </c>
      <c r="J13" s="9" t="s">
        <v>616</v>
      </c>
      <c r="K13" s="23" t="s">
        <v>560</v>
      </c>
    </row>
    <row r="14" s="1" customFormat="1" ht="38" customHeight="1" spans="1:11">
      <c r="A14" s="24" t="s">
        <v>564</v>
      </c>
      <c r="B14" s="25"/>
      <c r="C14" s="26" t="s">
        <v>565</v>
      </c>
      <c r="D14" s="27" t="s">
        <v>1400</v>
      </c>
      <c r="E14" s="26" t="s">
        <v>570</v>
      </c>
      <c r="F14" s="26" t="s">
        <v>571</v>
      </c>
      <c r="G14" s="26" t="s">
        <v>753</v>
      </c>
      <c r="H14" s="26" t="s">
        <v>571</v>
      </c>
      <c r="I14" s="28">
        <v>15</v>
      </c>
      <c r="J14" s="28">
        <v>15</v>
      </c>
      <c r="K14" s="29" t="s">
        <v>1401</v>
      </c>
    </row>
    <row r="15" s="1" customFormat="1" ht="38" customHeight="1" spans="1:11">
      <c r="A15" s="24" t="s">
        <v>564</v>
      </c>
      <c r="B15" s="30"/>
      <c r="C15" s="26" t="s">
        <v>565</v>
      </c>
      <c r="D15" s="27" t="s">
        <v>1402</v>
      </c>
      <c r="E15" s="26" t="s">
        <v>594</v>
      </c>
      <c r="F15" s="26" t="s">
        <v>36</v>
      </c>
      <c r="G15" s="26" t="s">
        <v>678</v>
      </c>
      <c r="H15" s="26" t="s">
        <v>61</v>
      </c>
      <c r="I15" s="28">
        <v>15</v>
      </c>
      <c r="J15" s="28">
        <v>15</v>
      </c>
      <c r="K15" s="29" t="s">
        <v>1403</v>
      </c>
    </row>
    <row r="16" s="1" customFormat="1" ht="38" customHeight="1" spans="1:11">
      <c r="A16" s="24" t="s">
        <v>564</v>
      </c>
      <c r="B16" s="30"/>
      <c r="C16" s="26" t="s">
        <v>585</v>
      </c>
      <c r="D16" s="27" t="s">
        <v>1404</v>
      </c>
      <c r="E16" s="26" t="s">
        <v>570</v>
      </c>
      <c r="F16" s="26" t="s">
        <v>639</v>
      </c>
      <c r="G16" s="26" t="s">
        <v>587</v>
      </c>
      <c r="H16" s="26" t="s">
        <v>639</v>
      </c>
      <c r="I16" s="28">
        <v>20</v>
      </c>
      <c r="J16" s="28">
        <v>20</v>
      </c>
      <c r="K16" s="29" t="s">
        <v>1405</v>
      </c>
    </row>
    <row r="17" s="1" customFormat="1" ht="38" customHeight="1" spans="1:11">
      <c r="A17" s="24" t="s">
        <v>591</v>
      </c>
      <c r="B17" s="30"/>
      <c r="C17" s="26" t="s">
        <v>632</v>
      </c>
      <c r="D17" s="27" t="s">
        <v>1406</v>
      </c>
      <c r="E17" s="26" t="s">
        <v>594</v>
      </c>
      <c r="F17" s="26" t="s">
        <v>595</v>
      </c>
      <c r="G17" s="26" t="s">
        <v>587</v>
      </c>
      <c r="H17" s="26" t="s">
        <v>639</v>
      </c>
      <c r="I17" s="28">
        <v>15</v>
      </c>
      <c r="J17" s="28">
        <v>15</v>
      </c>
      <c r="K17" s="29" t="s">
        <v>1407</v>
      </c>
    </row>
    <row r="18" s="1" customFormat="1" ht="38" customHeight="1" spans="1:11">
      <c r="A18" s="24" t="s">
        <v>591</v>
      </c>
      <c r="B18" s="30"/>
      <c r="C18" s="26" t="s">
        <v>632</v>
      </c>
      <c r="D18" s="27" t="s">
        <v>1373</v>
      </c>
      <c r="E18" s="26" t="s">
        <v>594</v>
      </c>
      <c r="F18" s="26" t="s">
        <v>595</v>
      </c>
      <c r="G18" s="26" t="s">
        <v>587</v>
      </c>
      <c r="H18" s="26" t="s">
        <v>595</v>
      </c>
      <c r="I18" s="28">
        <v>15</v>
      </c>
      <c r="J18" s="28">
        <v>15</v>
      </c>
      <c r="K18" s="29" t="s">
        <v>1408</v>
      </c>
    </row>
    <row r="19" s="1" customFormat="1" ht="38" customHeight="1" spans="1:11">
      <c r="A19" s="24" t="s">
        <v>600</v>
      </c>
      <c r="B19" s="30"/>
      <c r="C19" s="26" t="s">
        <v>637</v>
      </c>
      <c r="D19" s="27" t="s">
        <v>1409</v>
      </c>
      <c r="E19" s="26" t="s">
        <v>570</v>
      </c>
      <c r="F19" s="26" t="s">
        <v>639</v>
      </c>
      <c r="G19" s="26" t="s">
        <v>587</v>
      </c>
      <c r="H19" s="26" t="s">
        <v>639</v>
      </c>
      <c r="I19" s="28">
        <v>10</v>
      </c>
      <c r="J19" s="28">
        <v>10</v>
      </c>
      <c r="K19" s="29" t="s">
        <v>1410</v>
      </c>
    </row>
    <row r="20" s="3" customFormat="1" ht="67" customHeight="1" spans="1:11">
      <c r="A20" s="13" t="s">
        <v>641</v>
      </c>
      <c r="B20" s="13"/>
      <c r="C20" s="13"/>
      <c r="D20" s="14" t="s">
        <v>548</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94.48</v>
      </c>
      <c r="K22" s="13" t="s">
        <v>646</v>
      </c>
    </row>
    <row r="23" s="2" customFormat="1" ht="208" customHeight="1" spans="1:11">
      <c r="A23" s="37" t="s">
        <v>647</v>
      </c>
      <c r="B23" s="38"/>
      <c r="C23" s="38"/>
      <c r="D23" s="38"/>
      <c r="E23" s="38"/>
      <c r="F23" s="38"/>
      <c r="G23" s="38"/>
      <c r="H23" s="38"/>
      <c r="I23" s="38"/>
      <c r="J23" s="38"/>
      <c r="K23"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9" workbookViewId="0">
      <selection activeCell="D15" sqref="D15:D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1411</v>
      </c>
      <c r="D2" s="6"/>
      <c r="E2" s="6"/>
      <c r="F2" s="6"/>
      <c r="G2" s="6"/>
      <c r="H2" s="6"/>
      <c r="I2" s="6"/>
      <c r="J2" s="6"/>
      <c r="K2" s="6"/>
    </row>
    <row r="3" s="2" customFormat="1" ht="30" customHeight="1" spans="1:11">
      <c r="A3" s="5" t="s">
        <v>610</v>
      </c>
      <c r="B3" s="5"/>
      <c r="C3" s="6" t="s">
        <v>538</v>
      </c>
      <c r="D3" s="6"/>
      <c r="E3" s="6"/>
      <c r="F3" s="6"/>
      <c r="G3" s="6"/>
      <c r="H3" s="7" t="s">
        <v>611</v>
      </c>
      <c r="I3" s="6" t="s">
        <v>1412</v>
      </c>
      <c r="J3" s="6"/>
      <c r="K3" s="6"/>
    </row>
    <row r="4" s="2" customFormat="1" ht="26" customHeight="1" spans="1:11">
      <c r="A4" s="8" t="s">
        <v>612</v>
      </c>
      <c r="B4" s="8"/>
      <c r="C4" s="5"/>
      <c r="D4" s="5" t="s">
        <v>541</v>
      </c>
      <c r="E4" s="5"/>
      <c r="F4" s="5" t="s">
        <v>457</v>
      </c>
      <c r="G4" s="5"/>
      <c r="H4" s="5" t="s">
        <v>613</v>
      </c>
      <c r="I4" s="5" t="s">
        <v>614</v>
      </c>
      <c r="J4" s="5" t="s">
        <v>615</v>
      </c>
      <c r="K4" s="5" t="s">
        <v>616</v>
      </c>
    </row>
    <row r="5" s="2" customFormat="1" ht="30" customHeight="1" spans="1:11">
      <c r="A5" s="8"/>
      <c r="B5" s="8"/>
      <c r="C5" s="9" t="s">
        <v>547</v>
      </c>
      <c r="D5" s="10">
        <v>0</v>
      </c>
      <c r="E5" s="10"/>
      <c r="F5" s="10">
        <v>2.8</v>
      </c>
      <c r="G5" s="10"/>
      <c r="H5" s="10">
        <v>2.8</v>
      </c>
      <c r="I5" s="11">
        <v>10</v>
      </c>
      <c r="J5" s="11">
        <v>100</v>
      </c>
      <c r="K5" s="12">
        <v>10</v>
      </c>
    </row>
    <row r="6" s="2" customFormat="1" ht="30" customHeight="1" spans="1:11">
      <c r="A6" s="8"/>
      <c r="B6" s="8"/>
      <c r="C6" s="9" t="s">
        <v>617</v>
      </c>
      <c r="D6" s="10">
        <v>0</v>
      </c>
      <c r="E6" s="10"/>
      <c r="F6" s="10">
        <v>0</v>
      </c>
      <c r="G6" s="10"/>
      <c r="H6" s="10">
        <v>0</v>
      </c>
      <c r="I6" s="8"/>
      <c r="J6" s="11">
        <v>0</v>
      </c>
      <c r="K6" s="5"/>
    </row>
    <row r="7" s="2" customFormat="1" ht="30" customHeight="1" spans="1:11">
      <c r="A7" s="8"/>
      <c r="B7" s="8"/>
      <c r="C7" s="9" t="s">
        <v>618</v>
      </c>
      <c r="D7" s="10">
        <v>0</v>
      </c>
      <c r="E7" s="10"/>
      <c r="F7" s="10">
        <v>2.8</v>
      </c>
      <c r="G7" s="10"/>
      <c r="H7" s="10">
        <v>2.8</v>
      </c>
      <c r="I7" s="8"/>
      <c r="J7" s="11">
        <v>100</v>
      </c>
      <c r="K7" s="5"/>
    </row>
    <row r="8" s="2" customFormat="1" ht="30" customHeight="1" spans="1:11">
      <c r="A8" s="8"/>
      <c r="B8" s="8"/>
      <c r="C8" s="5" t="s">
        <v>550</v>
      </c>
      <c r="D8" s="10">
        <v>0</v>
      </c>
      <c r="E8" s="10"/>
      <c r="F8" s="10">
        <v>0</v>
      </c>
      <c r="G8" s="10"/>
      <c r="H8" s="10">
        <v>0</v>
      </c>
      <c r="I8" s="8"/>
      <c r="J8" s="11">
        <v>0</v>
      </c>
      <c r="K8" s="5"/>
    </row>
    <row r="9" s="1" customFormat="1" ht="26.4" customHeight="1" spans="1:11">
      <c r="A9" s="13" t="s">
        <v>619</v>
      </c>
      <c r="B9" s="7" t="s">
        <v>620</v>
      </c>
      <c r="C9" s="7"/>
      <c r="D9" s="7"/>
      <c r="E9" s="7"/>
      <c r="F9" s="7"/>
      <c r="G9" s="7"/>
      <c r="H9" s="7" t="s">
        <v>621</v>
      </c>
      <c r="I9" s="7"/>
      <c r="J9" s="7"/>
      <c r="K9" s="7"/>
    </row>
    <row r="10" s="1" customFormat="1" ht="80" customHeight="1" spans="1:11">
      <c r="A10" s="13"/>
      <c r="B10" s="14" t="s">
        <v>1413</v>
      </c>
      <c r="C10" s="14"/>
      <c r="D10" s="14"/>
      <c r="E10" s="14"/>
      <c r="F10" s="14"/>
      <c r="G10" s="14"/>
      <c r="H10" s="14" t="s">
        <v>1414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1415</v>
      </c>
      <c r="E15" s="26" t="s">
        <v>570</v>
      </c>
      <c r="F15" s="26" t="s">
        <v>677</v>
      </c>
      <c r="G15" s="26" t="s">
        <v>659</v>
      </c>
      <c r="H15" s="26" t="s">
        <v>11</v>
      </c>
      <c r="I15" s="28">
        <v>20</v>
      </c>
      <c r="J15" s="28">
        <v>20</v>
      </c>
      <c r="K15" s="29" t="s">
        <v>548</v>
      </c>
    </row>
    <row r="16" s="1" customFormat="1" ht="38" customHeight="1" spans="1:11">
      <c r="A16" s="24" t="s">
        <v>564</v>
      </c>
      <c r="B16" s="30"/>
      <c r="C16" s="26" t="s">
        <v>585</v>
      </c>
      <c r="D16" s="27" t="s">
        <v>1357</v>
      </c>
      <c r="E16" s="26" t="s">
        <v>570</v>
      </c>
      <c r="F16" s="26" t="s">
        <v>12</v>
      </c>
      <c r="G16" s="26" t="s">
        <v>582</v>
      </c>
      <c r="H16" s="26" t="s">
        <v>12</v>
      </c>
      <c r="I16" s="28">
        <v>20</v>
      </c>
      <c r="J16" s="28">
        <v>20</v>
      </c>
      <c r="K16" s="29" t="s">
        <v>548</v>
      </c>
    </row>
    <row r="17" s="1" customFormat="1" ht="38" customHeight="1" spans="1:11">
      <c r="A17" s="24" t="s">
        <v>564</v>
      </c>
      <c r="B17" s="30"/>
      <c r="C17" s="26" t="s">
        <v>724</v>
      </c>
      <c r="D17" s="27" t="s">
        <v>1254</v>
      </c>
      <c r="E17" s="26" t="s">
        <v>570</v>
      </c>
      <c r="F17" s="26" t="s">
        <v>595</v>
      </c>
      <c r="G17" s="26" t="s">
        <v>587</v>
      </c>
      <c r="H17" s="26" t="s">
        <v>595</v>
      </c>
      <c r="I17" s="28">
        <v>10</v>
      </c>
      <c r="J17" s="28">
        <v>10</v>
      </c>
      <c r="K17" s="29" t="s">
        <v>548</v>
      </c>
    </row>
    <row r="18" s="1" customFormat="1" ht="38" customHeight="1" spans="1:11">
      <c r="A18" s="24" t="s">
        <v>591</v>
      </c>
      <c r="B18" s="30"/>
      <c r="C18" s="26" t="s">
        <v>632</v>
      </c>
      <c r="D18" s="27" t="s">
        <v>822</v>
      </c>
      <c r="E18" s="26" t="s">
        <v>570</v>
      </c>
      <c r="F18" s="26" t="s">
        <v>677</v>
      </c>
      <c r="G18" s="26" t="s">
        <v>572</v>
      </c>
      <c r="H18" s="26" t="s">
        <v>11</v>
      </c>
      <c r="I18" s="28">
        <v>20</v>
      </c>
      <c r="J18" s="28">
        <v>20</v>
      </c>
      <c r="K18" s="29" t="s">
        <v>548</v>
      </c>
    </row>
    <row r="19" s="1" customFormat="1" ht="38" customHeight="1" spans="1:11">
      <c r="A19" s="24" t="s">
        <v>600</v>
      </c>
      <c r="B19" s="30"/>
      <c r="C19" s="26" t="s">
        <v>637</v>
      </c>
      <c r="D19" s="27" t="s">
        <v>601</v>
      </c>
      <c r="E19" s="26" t="s">
        <v>570</v>
      </c>
      <c r="F19" s="26" t="s">
        <v>590</v>
      </c>
      <c r="G19" s="26" t="s">
        <v>587</v>
      </c>
      <c r="H19" s="26" t="s">
        <v>590</v>
      </c>
      <c r="I19" s="28">
        <v>20</v>
      </c>
      <c r="J19" s="28">
        <v>20</v>
      </c>
      <c r="K19" s="29" t="s">
        <v>548</v>
      </c>
    </row>
    <row r="20" s="3" customFormat="1" ht="67" customHeight="1" spans="1:11">
      <c r="A20" s="13" t="s">
        <v>641</v>
      </c>
      <c r="B20" s="13"/>
      <c r="C20" s="13"/>
      <c r="D20" s="14" t="s">
        <v>1416</v>
      </c>
      <c r="E20" s="14"/>
      <c r="F20" s="14"/>
      <c r="G20" s="14"/>
      <c r="H20" s="14"/>
      <c r="I20" s="14"/>
      <c r="J20" s="14"/>
      <c r="K20" s="14"/>
    </row>
    <row r="21" s="3" customFormat="1" ht="30" customHeight="1" spans="1:11">
      <c r="A21" s="31" t="s">
        <v>642</v>
      </c>
      <c r="B21" s="32"/>
      <c r="C21" s="32"/>
      <c r="D21" s="32"/>
      <c r="E21" s="32"/>
      <c r="F21" s="32"/>
      <c r="G21" s="32"/>
      <c r="H21" s="33"/>
      <c r="I21" s="13" t="s">
        <v>643</v>
      </c>
      <c r="J21" s="13" t="s">
        <v>644</v>
      </c>
      <c r="K21" s="13" t="s">
        <v>645</v>
      </c>
    </row>
    <row r="22" s="2" customFormat="1" ht="35" customHeight="1" spans="1:11">
      <c r="A22" s="34"/>
      <c r="B22" s="35"/>
      <c r="C22" s="35"/>
      <c r="D22" s="35"/>
      <c r="E22" s="35"/>
      <c r="F22" s="35"/>
      <c r="G22" s="35"/>
      <c r="H22" s="36"/>
      <c r="I22" s="11">
        <v>100</v>
      </c>
      <c r="J22" s="11">
        <v>100</v>
      </c>
      <c r="K22" s="13" t="s">
        <v>646</v>
      </c>
    </row>
    <row r="23" s="2" customFormat="1" ht="208" customHeight="1" spans="1:11">
      <c r="A23" s="37" t="s">
        <v>647</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0" workbookViewId="0">
      <selection activeCell="D15" sqref="D15:D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1059</v>
      </c>
      <c r="D2" s="6"/>
      <c r="E2" s="6"/>
      <c r="F2" s="6"/>
      <c r="G2" s="6"/>
      <c r="H2" s="6"/>
      <c r="I2" s="6"/>
      <c r="J2" s="6"/>
      <c r="K2" s="6"/>
    </row>
    <row r="3" s="2" customFormat="1" ht="30" customHeight="1" spans="1:11">
      <c r="A3" s="5" t="s">
        <v>610</v>
      </c>
      <c r="B3" s="5"/>
      <c r="C3" s="6" t="s">
        <v>538</v>
      </c>
      <c r="D3" s="6"/>
      <c r="E3" s="6"/>
      <c r="F3" s="6"/>
      <c r="G3" s="6"/>
      <c r="H3" s="7" t="s">
        <v>611</v>
      </c>
      <c r="I3" s="6" t="s">
        <v>1412</v>
      </c>
      <c r="J3" s="6"/>
      <c r="K3" s="6"/>
    </row>
    <row r="4" s="2" customFormat="1" ht="26" customHeight="1" spans="1:11">
      <c r="A4" s="8" t="s">
        <v>612</v>
      </c>
      <c r="B4" s="8"/>
      <c r="C4" s="5"/>
      <c r="D4" s="5" t="s">
        <v>541</v>
      </c>
      <c r="E4" s="5"/>
      <c r="F4" s="5" t="s">
        <v>457</v>
      </c>
      <c r="G4" s="5"/>
      <c r="H4" s="5" t="s">
        <v>613</v>
      </c>
      <c r="I4" s="5" t="s">
        <v>614</v>
      </c>
      <c r="J4" s="5" t="s">
        <v>615</v>
      </c>
      <c r="K4" s="5" t="s">
        <v>616</v>
      </c>
    </row>
    <row r="5" s="2" customFormat="1" ht="30" customHeight="1" spans="1:11">
      <c r="A5" s="8"/>
      <c r="B5" s="8"/>
      <c r="C5" s="9" t="s">
        <v>547</v>
      </c>
      <c r="D5" s="10">
        <v>0</v>
      </c>
      <c r="E5" s="10"/>
      <c r="F5" s="10">
        <v>108.38</v>
      </c>
      <c r="G5" s="10"/>
      <c r="H5" s="10">
        <v>48.09</v>
      </c>
      <c r="I5" s="11">
        <v>10</v>
      </c>
      <c r="J5" s="11">
        <v>44.37</v>
      </c>
      <c r="K5" s="12">
        <v>4.44</v>
      </c>
    </row>
    <row r="6" s="2" customFormat="1" ht="30" customHeight="1" spans="1:11">
      <c r="A6" s="8"/>
      <c r="B6" s="8"/>
      <c r="C6" s="9" t="s">
        <v>617</v>
      </c>
      <c r="D6" s="10">
        <v>0</v>
      </c>
      <c r="E6" s="10"/>
      <c r="F6" s="10">
        <v>108.38</v>
      </c>
      <c r="G6" s="10"/>
      <c r="H6" s="10">
        <v>48.09</v>
      </c>
      <c r="I6" s="8"/>
      <c r="J6" s="11">
        <v>44.37</v>
      </c>
      <c r="K6" s="5"/>
    </row>
    <row r="7" s="2" customFormat="1" ht="30" customHeight="1" spans="1:11">
      <c r="A7" s="8"/>
      <c r="B7" s="8"/>
      <c r="C7" s="9" t="s">
        <v>618</v>
      </c>
      <c r="D7" s="10">
        <v>0</v>
      </c>
      <c r="E7" s="10"/>
      <c r="F7" s="10">
        <v>0</v>
      </c>
      <c r="G7" s="10"/>
      <c r="H7" s="10">
        <v>0</v>
      </c>
      <c r="I7" s="8"/>
      <c r="J7" s="11">
        <v>0</v>
      </c>
      <c r="K7" s="5"/>
    </row>
    <row r="8" s="2" customFormat="1" ht="30" customHeight="1" spans="1:11">
      <c r="A8" s="8"/>
      <c r="B8" s="8"/>
      <c r="C8" s="5" t="s">
        <v>550</v>
      </c>
      <c r="D8" s="10">
        <v>0</v>
      </c>
      <c r="E8" s="10"/>
      <c r="F8" s="10">
        <v>0</v>
      </c>
      <c r="G8" s="10"/>
      <c r="H8" s="10">
        <v>0</v>
      </c>
      <c r="I8" s="8"/>
      <c r="J8" s="11">
        <v>0</v>
      </c>
      <c r="K8" s="5"/>
    </row>
    <row r="9" s="1" customFormat="1" ht="26.4" customHeight="1" spans="1:11">
      <c r="A9" s="13" t="s">
        <v>619</v>
      </c>
      <c r="B9" s="7" t="s">
        <v>620</v>
      </c>
      <c r="C9" s="7"/>
      <c r="D9" s="7"/>
      <c r="E9" s="7"/>
      <c r="F9" s="7"/>
      <c r="G9" s="7"/>
      <c r="H9" s="7" t="s">
        <v>621</v>
      </c>
      <c r="I9" s="7"/>
      <c r="J9" s="7"/>
      <c r="K9" s="7"/>
    </row>
    <row r="10" s="1" customFormat="1" ht="210" customHeight="1" spans="1:11">
      <c r="A10" s="13"/>
      <c r="B10" s="14" t="s">
        <v>1318</v>
      </c>
      <c r="C10" s="14"/>
      <c r="D10" s="14"/>
      <c r="E10" s="14"/>
      <c r="F10" s="14"/>
      <c r="G10" s="14"/>
      <c r="H10" s="14" t="s">
        <v>1318</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624</v>
      </c>
      <c r="B12" s="16"/>
      <c r="C12" s="16"/>
      <c r="D12" s="16"/>
      <c r="E12" s="16"/>
      <c r="F12" s="16"/>
      <c r="G12" s="16"/>
      <c r="H12" s="16"/>
      <c r="I12" s="16"/>
      <c r="J12" s="16"/>
      <c r="K12" s="20"/>
    </row>
    <row r="13" s="2" customFormat="1" ht="31" customHeight="1" spans="1:11">
      <c r="A13" s="5" t="s">
        <v>555</v>
      </c>
      <c r="B13" s="5"/>
      <c r="C13" s="5"/>
      <c r="D13" s="5"/>
      <c r="E13" s="15" t="s">
        <v>625</v>
      </c>
      <c r="F13" s="16"/>
      <c r="G13" s="20"/>
      <c r="H13" s="15" t="s">
        <v>626</v>
      </c>
      <c r="I13" s="16"/>
      <c r="J13" s="16"/>
      <c r="K13" s="20"/>
    </row>
    <row r="14" s="1" customFormat="1" ht="28" customHeight="1" spans="1:11">
      <c r="A14" s="21" t="s">
        <v>627</v>
      </c>
      <c r="B14" s="21"/>
      <c r="C14" s="22" t="s">
        <v>562</v>
      </c>
      <c r="D14" s="22" t="s">
        <v>563</v>
      </c>
      <c r="E14" s="21" t="s">
        <v>556</v>
      </c>
      <c r="F14" s="21" t="s">
        <v>557</v>
      </c>
      <c r="G14" s="5" t="s">
        <v>558</v>
      </c>
      <c r="H14" s="9" t="s">
        <v>559</v>
      </c>
      <c r="I14" s="9" t="s">
        <v>614</v>
      </c>
      <c r="J14" s="9" t="s">
        <v>616</v>
      </c>
      <c r="K14" s="23" t="s">
        <v>560</v>
      </c>
    </row>
    <row r="15" s="1" customFormat="1" ht="38" customHeight="1" spans="1:11">
      <c r="A15" s="24" t="s">
        <v>564</v>
      </c>
      <c r="B15" s="25"/>
      <c r="C15" s="26" t="s">
        <v>565</v>
      </c>
      <c r="D15" s="27" t="s">
        <v>1320</v>
      </c>
      <c r="E15" s="26" t="s">
        <v>570</v>
      </c>
      <c r="F15" s="26" t="s">
        <v>677</v>
      </c>
      <c r="G15" s="26" t="s">
        <v>659</v>
      </c>
      <c r="H15" s="26" t="s">
        <v>11</v>
      </c>
      <c r="I15" s="28">
        <v>20</v>
      </c>
      <c r="J15" s="28">
        <v>20</v>
      </c>
      <c r="K15" s="29" t="s">
        <v>548</v>
      </c>
    </row>
    <row r="16" s="1" customFormat="1" ht="38" customHeight="1" spans="1:11">
      <c r="A16" s="24" t="s">
        <v>564</v>
      </c>
      <c r="B16" s="30"/>
      <c r="C16" s="26" t="s">
        <v>565</v>
      </c>
      <c r="D16" s="27" t="s">
        <v>1322</v>
      </c>
      <c r="E16" s="26" t="s">
        <v>570</v>
      </c>
      <c r="F16" s="26" t="s">
        <v>1417</v>
      </c>
      <c r="G16" s="26" t="s">
        <v>582</v>
      </c>
      <c r="H16" s="26" t="s">
        <v>12</v>
      </c>
      <c r="I16" s="28">
        <v>20</v>
      </c>
      <c r="J16" s="28">
        <v>20</v>
      </c>
      <c r="K16" s="29" t="s">
        <v>548</v>
      </c>
    </row>
    <row r="17" s="1" customFormat="1" ht="38" customHeight="1" spans="1:11">
      <c r="A17" s="24" t="s">
        <v>564</v>
      </c>
      <c r="B17" s="30"/>
      <c r="C17" s="26" t="s">
        <v>565</v>
      </c>
      <c r="D17" s="27" t="s">
        <v>1321</v>
      </c>
      <c r="E17" s="26" t="s">
        <v>594</v>
      </c>
      <c r="F17" s="26" t="s">
        <v>677</v>
      </c>
      <c r="G17" s="26" t="s">
        <v>572</v>
      </c>
      <c r="H17" s="26" t="s">
        <v>11</v>
      </c>
      <c r="I17" s="28">
        <v>20</v>
      </c>
      <c r="J17" s="28">
        <v>20</v>
      </c>
      <c r="K17" s="29" t="s">
        <v>548</v>
      </c>
    </row>
    <row r="18" s="1" customFormat="1" ht="38" customHeight="1" spans="1:11">
      <c r="A18" s="24" t="s">
        <v>564</v>
      </c>
      <c r="B18" s="30"/>
      <c r="C18" s="26" t="s">
        <v>724</v>
      </c>
      <c r="D18" s="27" t="s">
        <v>1323</v>
      </c>
      <c r="E18" s="26" t="s">
        <v>570</v>
      </c>
      <c r="F18" s="26" t="s">
        <v>590</v>
      </c>
      <c r="G18" s="26" t="s">
        <v>587</v>
      </c>
      <c r="H18" s="26" t="s">
        <v>590</v>
      </c>
      <c r="I18" s="28">
        <v>10</v>
      </c>
      <c r="J18" s="28">
        <v>10</v>
      </c>
      <c r="K18" s="29" t="s">
        <v>548</v>
      </c>
    </row>
    <row r="19" s="1" customFormat="1" ht="38" customHeight="1" spans="1:11">
      <c r="A19" s="24" t="s">
        <v>591</v>
      </c>
      <c r="B19" s="30"/>
      <c r="C19" s="26" t="s">
        <v>632</v>
      </c>
      <c r="D19" s="27" t="s">
        <v>822</v>
      </c>
      <c r="E19" s="26" t="s">
        <v>570</v>
      </c>
      <c r="F19" s="26" t="s">
        <v>20</v>
      </c>
      <c r="G19" s="26" t="s">
        <v>572</v>
      </c>
      <c r="H19" s="26" t="s">
        <v>20</v>
      </c>
      <c r="I19" s="28">
        <v>10</v>
      </c>
      <c r="J19" s="28">
        <v>10</v>
      </c>
      <c r="K19" s="29" t="s">
        <v>548</v>
      </c>
    </row>
    <row r="20" s="1" customFormat="1" ht="38" customHeight="1" spans="1:11">
      <c r="A20" s="24" t="s">
        <v>600</v>
      </c>
      <c r="B20" s="30"/>
      <c r="C20" s="26" t="s">
        <v>637</v>
      </c>
      <c r="D20" s="27" t="s">
        <v>962</v>
      </c>
      <c r="E20" s="26" t="s">
        <v>570</v>
      </c>
      <c r="F20" s="26" t="s">
        <v>590</v>
      </c>
      <c r="G20" s="26" t="s">
        <v>587</v>
      </c>
      <c r="H20" s="26" t="s">
        <v>590</v>
      </c>
      <c r="I20" s="28">
        <v>10</v>
      </c>
      <c r="J20" s="28">
        <v>10</v>
      </c>
      <c r="K20" s="29" t="s">
        <v>548</v>
      </c>
    </row>
    <row r="21" s="3" customFormat="1" ht="67" customHeight="1" spans="1:11">
      <c r="A21" s="13" t="s">
        <v>641</v>
      </c>
      <c r="B21" s="13"/>
      <c r="C21" s="13"/>
      <c r="D21" s="14" t="s">
        <v>1416</v>
      </c>
      <c r="E21" s="14"/>
      <c r="F21" s="14"/>
      <c r="G21" s="14"/>
      <c r="H21" s="14"/>
      <c r="I21" s="14"/>
      <c r="J21" s="14"/>
      <c r="K21" s="14"/>
    </row>
    <row r="22" s="3" customFormat="1" ht="30" customHeight="1" spans="1:11">
      <c r="A22" s="31" t="s">
        <v>642</v>
      </c>
      <c r="B22" s="32"/>
      <c r="C22" s="32"/>
      <c r="D22" s="32"/>
      <c r="E22" s="32"/>
      <c r="F22" s="32"/>
      <c r="G22" s="32"/>
      <c r="H22" s="33"/>
      <c r="I22" s="13" t="s">
        <v>643</v>
      </c>
      <c r="J22" s="13" t="s">
        <v>644</v>
      </c>
      <c r="K22" s="13" t="s">
        <v>645</v>
      </c>
    </row>
    <row r="23" s="2" customFormat="1" ht="35" customHeight="1" spans="1:11">
      <c r="A23" s="34"/>
      <c r="B23" s="35"/>
      <c r="C23" s="35"/>
      <c r="D23" s="35"/>
      <c r="E23" s="35"/>
      <c r="F23" s="35"/>
      <c r="G23" s="35"/>
      <c r="H23" s="36"/>
      <c r="I23" s="11">
        <v>100</v>
      </c>
      <c r="J23" s="11">
        <v>94.44</v>
      </c>
      <c r="K23" s="13" t="s">
        <v>646</v>
      </c>
    </row>
    <row r="24" s="2" customFormat="1" ht="208" customHeight="1" spans="1:11">
      <c r="A24" s="37" t="s">
        <v>647</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96</vt:i4>
      </vt:variant>
    </vt:vector>
  </HeadingPairs>
  <TitlesOfParts>
    <vt:vector size="9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 (1)</vt:lpstr>
      <vt:lpstr>GK15 项目支出绩效自评表 (2)</vt:lpstr>
      <vt:lpstr>GK15 项目支出绩效自评表 (3)</vt:lpstr>
      <vt:lpstr>GK15 项目支出绩效自评表 (4)</vt:lpstr>
      <vt:lpstr>GK15 项目支出绩效自评表 (5)</vt:lpstr>
      <vt:lpstr>GK15 项目支出绩效自评表 (6)</vt:lpstr>
      <vt:lpstr>GK15 项目支出绩效自评表 (7)</vt:lpstr>
      <vt:lpstr>GK15 项目支出绩效自评表 (8)</vt:lpstr>
      <vt:lpstr>GK15 项目支出绩效自评表 (9)</vt:lpstr>
      <vt:lpstr>GK15 项目支出绩效自评表 (10)</vt:lpstr>
      <vt:lpstr>GK15 项目支出绩效自评表 (11)</vt:lpstr>
      <vt:lpstr>GK15 项目支出绩效自评表 (12)</vt:lpstr>
      <vt:lpstr>GK15 项目支出绩效自评表 (13)</vt:lpstr>
      <vt:lpstr>GK15 项目支出绩效自评表 (14)</vt:lpstr>
      <vt:lpstr>GK15 项目支出绩效自评表 (15)</vt:lpstr>
      <vt:lpstr>GK15 项目支出绩效自评表 (16)</vt:lpstr>
      <vt:lpstr>GK15 项目支出绩效自评表 (17)</vt:lpstr>
      <vt:lpstr>GK15 项目支出绩效自评表 (18)</vt:lpstr>
      <vt:lpstr>GK15 项目支出绩效自评表 (19)</vt:lpstr>
      <vt:lpstr>GK15 项目支出绩效自评表 (20)</vt:lpstr>
      <vt:lpstr>GK15 项目支出绩效自评表 (21)</vt:lpstr>
      <vt:lpstr>GK15 项目支出绩效自评表 (22)</vt:lpstr>
      <vt:lpstr>GK15 项目支出绩效自评表 (23)</vt:lpstr>
      <vt:lpstr>GK15 项目支出绩效自评表 (24)</vt:lpstr>
      <vt:lpstr>GK15 项目支出绩效自评表 (25)</vt:lpstr>
      <vt:lpstr>GK15 项目支出绩效自评表 (26)</vt:lpstr>
      <vt:lpstr>GK15 项目支出绩效自评表 (27)</vt:lpstr>
      <vt:lpstr>GK15 项目支出绩效自评表 (28)</vt:lpstr>
      <vt:lpstr>GK15 项目支出绩效自评表 (29)</vt:lpstr>
      <vt:lpstr>GK15 项目支出绩效自评表 (30)</vt:lpstr>
      <vt:lpstr>GK15 项目支出绩效自评表 (31)</vt:lpstr>
      <vt:lpstr>GK15 项目支出绩效自评表 (32)</vt:lpstr>
      <vt:lpstr>GK15 项目支出绩效自评表 (33)</vt:lpstr>
      <vt:lpstr>GK15 项目支出绩效自评表 (34)</vt:lpstr>
      <vt:lpstr>GK15 项目支出绩效自评表 (35)</vt:lpstr>
      <vt:lpstr>GK15 项目支出绩效自评表 (36)</vt:lpstr>
      <vt:lpstr>GK15 项目支出绩效自评表 (37)</vt:lpstr>
      <vt:lpstr>GK15 项目支出绩效自评表 (38)</vt:lpstr>
      <vt:lpstr>GK15 项目支出绩效自评表 (39)</vt:lpstr>
      <vt:lpstr>GK15 项目支出绩效自评表 (40)</vt:lpstr>
      <vt:lpstr>GK15 项目支出绩效自评表 (41)</vt:lpstr>
      <vt:lpstr>GK15 项目支出绩效自评表 (42)</vt:lpstr>
      <vt:lpstr>GK15 项目支出绩效自评表 (43)</vt:lpstr>
      <vt:lpstr>GK15 项目支出绩效自评表 (44)</vt:lpstr>
      <vt:lpstr>GK15 项目支出绩效自评表 (45)</vt:lpstr>
      <vt:lpstr>GK15 项目支出绩效自评表 (46)</vt:lpstr>
      <vt:lpstr>GK15 项目支出绩效自评表 (47)</vt:lpstr>
      <vt:lpstr>GK15 项目支出绩效自评表 (48)</vt:lpstr>
      <vt:lpstr>GK15 项目支出绩效自评表 (49)</vt:lpstr>
      <vt:lpstr>GK15 项目支出绩效自评表 (50)</vt:lpstr>
      <vt:lpstr>GK15 项目支出绩效自评表 (51)</vt:lpstr>
      <vt:lpstr>GK15 项目支出绩效自评表 (52)</vt:lpstr>
      <vt:lpstr>GK15 项目支出绩效自评表 (53)</vt:lpstr>
      <vt:lpstr>GK15 项目支出绩效自评表 (54)</vt:lpstr>
      <vt:lpstr>GK15 项目支出绩效自评表 (55)</vt:lpstr>
      <vt:lpstr>GK15 项目支出绩效自评表 (56)</vt:lpstr>
      <vt:lpstr>GK15 项目支出绩效自评表 (57)</vt:lpstr>
      <vt:lpstr>GK15 项目支出绩效自评表 (58)</vt:lpstr>
      <vt:lpstr>GK15 项目支出绩效自评表 (59)</vt:lpstr>
      <vt:lpstr>GK15 项目支出绩效自评表 (60)</vt:lpstr>
      <vt:lpstr>GK15 项目支出绩效自评表 (61)</vt:lpstr>
      <vt:lpstr>GK15 项目支出绩效自评表 (62)</vt:lpstr>
      <vt:lpstr>GK15 项目支出绩效自评表 (63)</vt:lpstr>
      <vt:lpstr>GK15 项目支出绩效自评表 (64)</vt:lpstr>
      <vt:lpstr>GK15 项目支出绩效自评表 (65)</vt:lpstr>
      <vt:lpstr>GK15 项目支出绩效自评表 (66)</vt:lpstr>
      <vt:lpstr>GK15 项目支出绩效自评表 (67)</vt:lpstr>
      <vt:lpstr>GK15 项目支出绩效自评表 (68)</vt:lpstr>
      <vt:lpstr>GK15 项目支出绩效自评表 (69)</vt:lpstr>
      <vt:lpstr>GK15 项目支出绩效自评表 (70)</vt:lpstr>
      <vt:lpstr>GK15 项目支出绩效自评表 (71)</vt:lpstr>
      <vt:lpstr>GK15 项目支出绩效自评表 (72)</vt:lpstr>
      <vt:lpstr>GK15 项目支出绩效自评表 (73)</vt:lpstr>
      <vt:lpstr>GK15 项目支出绩效自评表 (74)</vt:lpstr>
      <vt:lpstr>GK15 项目支出绩效自评表 (75)</vt:lpstr>
      <vt:lpstr>GK15 项目支出绩效自评表 (76)</vt:lpstr>
      <vt:lpstr>GK15 项目支出绩效自评表 (77)</vt:lpstr>
      <vt:lpstr>GK15 项目支出绩效自评表 (78)</vt:lpstr>
      <vt:lpstr>GK15 项目支出绩效自评表 (79)</vt:lpstr>
      <vt:lpstr>GK15 项目支出绩效自评表 (80)</vt:lpstr>
      <vt:lpstr>GK15 项目支出绩效自评表 (81)</vt:lpstr>
      <vt:lpstr>GK15 项目支出绩效自评表 (82)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瑞</cp:lastModifiedBy>
  <dcterms:created xsi:type="dcterms:W3CDTF">2026-09-20T03:11:00Z</dcterms:created>
  <dcterms:modified xsi:type="dcterms:W3CDTF">2026-09-20T03:27:49Z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5793E656BE7D409783F57CD29FBFEA8F_13</vt:lpwstr>
  </property>
  <property fmtid="{D5CDD505-2E9C-101B-9397-08002B2CF9AE}" pid="3" name="KSOProductBuildVer">
    <vt:lpwstr>2052-12.1.0.28505</vt:lpwstr>
  </property>
  <property fmtid="{D5CDD505-2E9C-101B-9397-08002B2CF9AE}" pid="4" name="CalculationRule">
    <vt:i4>1</vt:i4>
  </property>
</Properties>
</file>